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техникум сайт\3.4 Образование\3.4 Образование\4. Календарные и учебные графики\календарные  графики 2016-2017\"/>
    </mc:Choice>
  </mc:AlternateContent>
  <bookViews>
    <workbookView xWindow="3510" yWindow="1905" windowWidth="9720" windowHeight="7320"/>
  </bookViews>
  <sheets>
    <sheet name=" КАЛЕНДАРНЫЙ ГРАФИК" sheetId="10" r:id="rId1"/>
  </sheets>
  <definedNames>
    <definedName name="_ftn1" localSheetId="0">' КАЛЕНДАРНЫЙ ГРАФИК'!#REF!</definedName>
    <definedName name="_ftnref1" localSheetId="0">' КАЛЕНДАРНЫЙ ГРАФИК'!#REF!</definedName>
  </definedNames>
  <calcPr calcId="152511"/>
</workbook>
</file>

<file path=xl/calcChain.xml><?xml version="1.0" encoding="utf-8"?>
<calcChain xmlns="http://schemas.openxmlformats.org/spreadsheetml/2006/main">
  <c r="BE25" i="10" l="1"/>
  <c r="BE27" i="10"/>
  <c r="BE14" i="10"/>
  <c r="BE71" i="10" s="1"/>
  <c r="BE16" i="10"/>
  <c r="BE18" i="10"/>
  <c r="BE20" i="10"/>
  <c r="BE22" i="10"/>
  <c r="BE23" i="10"/>
  <c r="BE24" i="10"/>
  <c r="BE29" i="10"/>
  <c r="BE31" i="10"/>
  <c r="BE33" i="10"/>
  <c r="BE34" i="10"/>
  <c r="BE35" i="10"/>
  <c r="BE36" i="10"/>
  <c r="BE37" i="10"/>
  <c r="BE38" i="10"/>
  <c r="BE39" i="10"/>
  <c r="BE40" i="10"/>
  <c r="BE41" i="10"/>
  <c r="BE42" i="10"/>
  <c r="BE44" i="10"/>
  <c r="BE45" i="10"/>
  <c r="BE47" i="10"/>
  <c r="BE49" i="10"/>
  <c r="BE51" i="10"/>
  <c r="BE53" i="10"/>
  <c r="BE54" i="10"/>
  <c r="BE56" i="10"/>
  <c r="BE58" i="10"/>
  <c r="BE60" i="10"/>
  <c r="BE61" i="10"/>
  <c r="BE63" i="10"/>
  <c r="BE65" i="10"/>
  <c r="BE12" i="10"/>
  <c r="BE9" i="10"/>
  <c r="BF70" i="10"/>
</calcChain>
</file>

<file path=xl/sharedStrings.xml><?xml version="1.0" encoding="utf-8"?>
<sst xmlns="http://schemas.openxmlformats.org/spreadsheetml/2006/main" count="144" uniqueCount="118">
  <si>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</si>
  <si>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</si>
  <si>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</si>
  <si>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</si>
  <si>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</si>
  <si>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</si>
  <si>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</si>
  <si>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</si>
  <si>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</si>
  <si>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</si>
  <si>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</si>
  <si>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</si>
  <si>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</si>
  <si>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</si>
  <si>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</si>
  <si>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Иностранный язык</t>
  </si>
  <si>
    <t>Физическая культура</t>
  </si>
  <si>
    <t>П.00</t>
  </si>
  <si>
    <t>МДК.01.01</t>
  </si>
  <si>
    <t>ПМ.00</t>
  </si>
  <si>
    <t>МДК.02.01</t>
  </si>
  <si>
    <t>ПМ.03</t>
  </si>
  <si>
    <t>ОП.00</t>
  </si>
  <si>
    <t>ПМ.01</t>
  </si>
  <si>
    <t>УП.01</t>
  </si>
  <si>
    <t>ПМ.02</t>
  </si>
  <si>
    <t>МДК.03.01</t>
  </si>
  <si>
    <t>ПП.03</t>
  </si>
  <si>
    <t>Декабрь</t>
  </si>
  <si>
    <t>Порядковые номера недель учебного года</t>
  </si>
  <si>
    <t>Русский язык и культура речи</t>
  </si>
  <si>
    <t>Деловой этикет</t>
  </si>
  <si>
    <t>Информационные технологии в ПД</t>
  </si>
  <si>
    <t>П</t>
  </si>
  <si>
    <t>Профессиональный цикл</t>
  </si>
  <si>
    <t>Общепрофессион.дисциплины</t>
  </si>
  <si>
    <t xml:space="preserve"> 08  – 12 </t>
  </si>
  <si>
    <t xml:space="preserve"> 15  – 19 </t>
  </si>
  <si>
    <t xml:space="preserve"> 12  – 16 </t>
  </si>
  <si>
    <t xml:space="preserve"> 19  – 23 </t>
  </si>
  <si>
    <t>ОГСЭ.00</t>
  </si>
  <si>
    <t>Общий гуманитарный и социально-экономический цикл</t>
  </si>
  <si>
    <t>ОГСЭ.03</t>
  </si>
  <si>
    <t>ОГСЭ.04</t>
  </si>
  <si>
    <t>ЕН.00</t>
  </si>
  <si>
    <t>Математический и общий етественнонаучный цикл</t>
  </si>
  <si>
    <t>ЕН.02</t>
  </si>
  <si>
    <t>Анализ финансово-хозяйственной деятельности</t>
  </si>
  <si>
    <t>Производственная практика ( по профилю специальности)</t>
  </si>
  <si>
    <t>ПП.04</t>
  </si>
  <si>
    <t>ПДП</t>
  </si>
  <si>
    <t>Преддипломная практика</t>
  </si>
  <si>
    <t>4 нед.</t>
  </si>
  <si>
    <t>п</t>
  </si>
  <si>
    <t>дп</t>
  </si>
  <si>
    <t>Д</t>
  </si>
  <si>
    <t>Защ</t>
  </si>
  <si>
    <t xml:space="preserve"> 06  – 10 </t>
  </si>
  <si>
    <t xml:space="preserve"> 09  – 13 </t>
  </si>
  <si>
    <t xml:space="preserve"> 23  – 27 </t>
  </si>
  <si>
    <t xml:space="preserve">                </t>
  </si>
  <si>
    <t>Всего час в нед.обязательной учеб нагрузки</t>
  </si>
  <si>
    <t>Всего час в нед.самостятельной работы студентов</t>
  </si>
  <si>
    <t>Всего часов в неделю</t>
  </si>
  <si>
    <t>К</t>
  </si>
  <si>
    <t>/C</t>
  </si>
  <si>
    <t>/С</t>
  </si>
  <si>
    <t>ОГСЭ.05</t>
  </si>
  <si>
    <t>огсэ.06</t>
  </si>
  <si>
    <t>Пофессиональные модули</t>
  </si>
  <si>
    <t>ОП.09</t>
  </si>
  <si>
    <t>ОП.12</t>
  </si>
  <si>
    <t>Ведение расчётных операций</t>
  </si>
  <si>
    <t>Организация безналичных расчётов</t>
  </si>
  <si>
    <t>Учебная практика</t>
  </si>
  <si>
    <t>Осуществление кредитных операций</t>
  </si>
  <si>
    <t>Организация кредитной работы</t>
  </si>
  <si>
    <t>Выполнение работ по профессии контролёр(Сберегательного банка)</t>
  </si>
  <si>
    <t>Организация кассовой работы в банке</t>
  </si>
  <si>
    <t>Маркетинг</t>
  </si>
  <si>
    <t xml:space="preserve"> 07  – 11 </t>
  </si>
  <si>
    <t xml:space="preserve"> 05  – 09 </t>
  </si>
  <si>
    <t xml:space="preserve"> 16  – 20 </t>
  </si>
  <si>
    <t xml:space="preserve"> 14  – 18 </t>
  </si>
  <si>
    <t xml:space="preserve"> 21  – 25 </t>
  </si>
  <si>
    <t xml:space="preserve"> 13  – 17</t>
  </si>
  <si>
    <r>
      <t xml:space="preserve">Утверждаю </t>
    </r>
    <r>
      <rPr>
        <b/>
        <sz val="8"/>
        <rFont val="Times New Roman"/>
        <family val="1"/>
        <charset val="204"/>
      </rPr>
      <t xml:space="preserve">
Директор _________  /Никольская Н.Н./  
1.КАЛЕНДАРНЫЕ ГРАФИКИ УЧЕБНОГО ПРОЦЕССА ПО ПРОФЕССИИ   38.02.07"Банковское дело"</t>
    </r>
  </si>
  <si>
    <t>1.1. КАЛЕНДАРНЫЙ ГРАФИК УЧЕБНОГО ПРОЦЕССА III КУРСА 2016-2017 уч.год</t>
  </si>
  <si>
    <t xml:space="preserve"> 01  – 02 </t>
  </si>
  <si>
    <t xml:space="preserve">12 – 16 </t>
  </si>
  <si>
    <t>19 – 23</t>
  </si>
  <si>
    <t>26  – 30</t>
  </si>
  <si>
    <t xml:space="preserve"> 03 окт  – 07 ок </t>
  </si>
  <si>
    <t xml:space="preserve"> 10  – 14 </t>
  </si>
  <si>
    <t xml:space="preserve"> 17  – 21 </t>
  </si>
  <si>
    <t xml:space="preserve"> 24 - 28</t>
  </si>
  <si>
    <t>31 ок- .03 ноя.</t>
  </si>
  <si>
    <t>28ноя. – 02 дек.</t>
  </si>
  <si>
    <t xml:space="preserve"> 26   – 30 </t>
  </si>
  <si>
    <t xml:space="preserve">02- – 06 янв </t>
  </si>
  <si>
    <t>30 янв . -  03фев</t>
  </si>
  <si>
    <t xml:space="preserve"> 20  – 24 </t>
  </si>
  <si>
    <t>27 фев  – 03 марта</t>
  </si>
  <si>
    <t xml:space="preserve"> 27  – 31 </t>
  </si>
  <si>
    <t xml:space="preserve"> 03  – 07 </t>
  </si>
  <si>
    <t xml:space="preserve"> 10 – 14 </t>
  </si>
  <si>
    <t xml:space="preserve"> 24   – 28</t>
  </si>
  <si>
    <t>01 мая – 05</t>
  </si>
  <si>
    <t>22 - 26</t>
  </si>
  <si>
    <t>29 мая– 02 июня</t>
  </si>
  <si>
    <t xml:space="preserve"> 12  – 16</t>
  </si>
  <si>
    <t xml:space="preserve"> 19  – 23</t>
  </si>
  <si>
    <t xml:space="preserve"> 26  – 30</t>
  </si>
  <si>
    <t xml:space="preserve"> 24  – 28  </t>
  </si>
  <si>
    <t>31 июля  -.04авг</t>
  </si>
  <si>
    <t xml:space="preserve"> 21 – 25</t>
  </si>
  <si>
    <t>/п</t>
  </si>
  <si>
    <t>п/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</si>
</sst>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10"/>
      <name val="Arial"/>
    </font>
    <font>
      <sz val="10"/>
      <color indexed="10"/>
      <name val="Arial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b/>
      <sz val="10"/>
      <color indexed="8"/>
      <name val="Times New Roman"/>
      <family val="1"/>
      <charset val="204"/>
    </font>
    <font>
      <sz val="8"/>
      <name val="Arial"/>
    </font>
    <font>
      <sz val="10"/>
      <color indexed="2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Arial"/>
    </font>
    <font>
      <b/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Arial"/>
      <family val="2"/>
      <charset val="204"/>
    </font>
    <font>
      <b/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3" fillId="0" borderId="1" xfId="0" applyFont="1" applyBorder="1" applyAlignment="1">
      <alignment horizontal="right" textRotation="90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right" textRotation="90"/>
    </xf>
    <xf numFmtId="0" fontId="3" fillId="0" borderId="1" xfId="0" applyFont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right" textRotation="90" wrapText="1"/>
    </xf>
    <xf numFmtId="0" fontId="3" fillId="2" borderId="1" xfId="0" applyFont="1" applyFill="1" applyBorder="1" applyAlignment="1">
      <alignment vertical="top" textRotation="90" wrapText="1"/>
    </xf>
    <xf numFmtId="0" fontId="4" fillId="0" borderId="0" xfId="0" applyFont="1"/>
    <xf numFmtId="0" fontId="4" fillId="0" borderId="4" xfId="0" applyFont="1" applyBorder="1"/>
    <xf numFmtId="0" fontId="0" fillId="0" borderId="4" xfId="0" applyBorder="1"/>
    <xf numFmtId="0" fontId="6" fillId="2" borderId="8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3" fillId="2" borderId="1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3" borderId="0" xfId="0" applyFill="1"/>
    <xf numFmtId="0" fontId="6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textRotation="90"/>
    </xf>
    <xf numFmtId="0" fontId="3" fillId="0" borderId="3" xfId="0" applyFont="1" applyBorder="1" applyAlignment="1">
      <alignment horizontal="center" textRotation="90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right" wrapText="1"/>
    </xf>
    <xf numFmtId="16" fontId="3" fillId="0" borderId="1" xfId="0" applyNumberFormat="1" applyFont="1" applyBorder="1" applyAlignment="1">
      <alignment textRotation="90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textRotation="90" wrapText="1"/>
    </xf>
    <xf numFmtId="0" fontId="10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right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1" xfId="0" applyFont="1" applyFill="1" applyBorder="1"/>
    <xf numFmtId="0" fontId="16" fillId="0" borderId="2" xfId="0" applyFont="1" applyBorder="1" applyAlignment="1">
      <alignment horizontal="center" wrapText="1"/>
    </xf>
    <xf numFmtId="0" fontId="16" fillId="0" borderId="1" xfId="0" applyFont="1" applyBorder="1"/>
    <xf numFmtId="0" fontId="16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13" fillId="0" borderId="2" xfId="0" applyFont="1" applyBorder="1"/>
    <xf numFmtId="0" fontId="13" fillId="0" borderId="8" xfId="0" applyFont="1" applyBorder="1"/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right" textRotation="90" wrapText="1"/>
    </xf>
    <xf numFmtId="0" fontId="3" fillId="0" borderId="1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right" textRotation="90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textRotation="90" wrapText="1"/>
    </xf>
    <xf numFmtId="0" fontId="3" fillId="0" borderId="7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textRotation="90" wrapText="1"/>
    </xf>
    <xf numFmtId="0" fontId="20" fillId="4" borderId="1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5" fillId="0" borderId="9" xfId="0" applyFont="1" applyBorder="1" applyAlignment="1">
      <alignment wrapText="1"/>
    </xf>
    <xf numFmtId="0" fontId="4" fillId="0" borderId="9" xfId="0" applyFont="1" applyBorder="1" applyAlignment="1"/>
    <xf numFmtId="0" fontId="12" fillId="3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textRotation="90" wrapText="1"/>
    </xf>
    <xf numFmtId="0" fontId="20" fillId="0" borderId="1" xfId="0" applyFont="1" applyFill="1" applyBorder="1" applyAlignment="1">
      <alignment horizontal="right" wrapText="1"/>
    </xf>
    <xf numFmtId="0" fontId="22" fillId="0" borderId="1" xfId="0" applyFont="1" applyFill="1" applyBorder="1"/>
    <xf numFmtId="0" fontId="19" fillId="0" borderId="0" xfId="0" applyFont="1"/>
    <xf numFmtId="0" fontId="19" fillId="0" borderId="0" xfId="0" applyFont="1" applyFill="1"/>
    <xf numFmtId="0" fontId="18" fillId="0" borderId="0" xfId="0" applyFont="1"/>
    <xf numFmtId="0" fontId="23" fillId="0" borderId="1" xfId="0" applyFont="1" applyBorder="1"/>
    <xf numFmtId="0" fontId="21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right" wrapText="1"/>
    </xf>
    <xf numFmtId="0" fontId="3" fillId="4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15" fontId="3" fillId="0" borderId="1" xfId="0" applyNumberFormat="1" applyFont="1" applyBorder="1" applyAlignment="1">
      <alignment horizontal="center" textRotation="90"/>
    </xf>
    <xf numFmtId="0" fontId="3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wrapText="1"/>
    </xf>
    <xf numFmtId="0" fontId="13" fillId="0" borderId="10" xfId="0" applyFont="1" applyBorder="1"/>
    <xf numFmtId="0" fontId="4" fillId="0" borderId="9" xfId="0" applyFont="1" applyBorder="1" applyAlignment="1">
      <alignment horizontal="center"/>
    </xf>
    <xf numFmtId="0" fontId="21" fillId="2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9" fillId="0" borderId="2" xfId="0" applyFont="1" applyBorder="1"/>
    <xf numFmtId="0" fontId="25" fillId="0" borderId="2" xfId="0" applyFont="1" applyBorder="1"/>
    <xf numFmtId="0" fontId="20" fillId="4" borderId="3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24" fillId="0" borderId="8" xfId="0" applyFont="1" applyBorder="1" applyAlignment="1">
      <alignment horizontal="center" vertical="top" wrapText="1"/>
    </xf>
    <xf numFmtId="0" fontId="21" fillId="2" borderId="1" xfId="0" applyFont="1" applyFill="1" applyBorder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24" fillId="0" borderId="1" xfId="0" applyFont="1" applyBorder="1"/>
    <xf numFmtId="0" fontId="24" fillId="0" borderId="0" xfId="0" applyFont="1"/>
    <xf numFmtId="0" fontId="9" fillId="0" borderId="1" xfId="0" applyFont="1" applyFill="1" applyBorder="1"/>
    <xf numFmtId="0" fontId="9" fillId="0" borderId="1" xfId="0" applyFont="1" applyBorder="1"/>
    <xf numFmtId="0" fontId="15" fillId="0" borderId="0" xfId="0" applyFont="1"/>
    <xf numFmtId="0" fontId="15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4" fillId="0" borderId="2" xfId="0" applyFont="1" applyBorder="1"/>
    <xf numFmtId="0" fontId="9" fillId="0" borderId="8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right" textRotation="90" wrapText="1"/>
    </xf>
    <xf numFmtId="0" fontId="20" fillId="5" borderId="3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textRotation="90" wrapText="1"/>
    </xf>
    <xf numFmtId="0" fontId="3" fillId="5" borderId="2" xfId="0" applyFont="1" applyFill="1" applyBorder="1" applyAlignment="1">
      <alignment horizontal="center" textRotation="90" wrapText="1"/>
    </xf>
    <xf numFmtId="0" fontId="21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textRotation="90" wrapText="1"/>
    </xf>
    <xf numFmtId="0" fontId="21" fillId="5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textRotation="90" wrapText="1"/>
    </xf>
    <xf numFmtId="0" fontId="16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20" fillId="4" borderId="1" xfId="0" applyFont="1" applyFill="1" applyBorder="1" applyAlignment="1">
      <alignment wrapText="1"/>
    </xf>
    <xf numFmtId="0" fontId="10" fillId="5" borderId="9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right" textRotation="90"/>
    </xf>
    <xf numFmtId="0" fontId="3" fillId="5" borderId="1" xfId="0" applyFont="1" applyFill="1" applyBorder="1" applyAlignment="1">
      <alignment horizontal="center" textRotation="90"/>
    </xf>
    <xf numFmtId="0" fontId="3" fillId="5" borderId="3" xfId="0" applyFont="1" applyFill="1" applyBorder="1" applyAlignment="1">
      <alignment horizontal="right" textRotation="90"/>
    </xf>
    <xf numFmtId="0" fontId="10" fillId="5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vertical="top"/>
    </xf>
    <xf numFmtId="0" fontId="20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0" fontId="11" fillId="0" borderId="1" xfId="0" applyFont="1" applyFill="1" applyBorder="1"/>
    <xf numFmtId="0" fontId="3" fillId="4" borderId="1" xfId="0" applyFont="1" applyFill="1" applyBorder="1" applyAlignment="1">
      <alignment horizontal="center" textRotation="90"/>
    </xf>
    <xf numFmtId="0" fontId="21" fillId="4" borderId="3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vertical="top"/>
    </xf>
    <xf numFmtId="0" fontId="9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textRotation="90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5" fillId="0" borderId="9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6" fillId="4" borderId="9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6" fillId="5" borderId="3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7"/>
  <sheetViews>
    <sheetView tabSelected="1" zoomScale="120" zoomScaleNormal="150" workbookViewId="0">
      <selection activeCell="BJ4" sqref="BJ4"/>
    </sheetView>
  </sheetViews>
  <sheetFormatPr defaultRowHeight="12.75" x14ac:dyDescent="0.2"/>
  <cols>
    <col min="1" max="1" width="6.7109375" style="21" customWidth="1"/>
    <col min="2" max="2" width="17.5703125" style="21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3.140625" customWidth="1"/>
    <col min="21" max="21" width="3.42578125" customWidth="1"/>
    <col min="22" max="22" width="3.28515625" customWidth="1"/>
    <col min="23" max="23" width="2.7109375" customWidth="1"/>
    <col min="24" max="24" width="2.42578125" customWidth="1"/>
    <col min="25" max="25" width="2.85546875" customWidth="1"/>
    <col min="26" max="26" width="2.42578125" customWidth="1"/>
    <col min="27" max="27" width="2.85546875" customWidth="1"/>
    <col min="28" max="28" width="3" customWidth="1"/>
    <col min="29" max="29" width="3.140625" customWidth="1"/>
    <col min="30" max="30" width="3" customWidth="1"/>
    <col min="31" max="31" width="3.42578125" customWidth="1"/>
    <col min="32" max="32" width="2.85546875" customWidth="1"/>
    <col min="33" max="33" width="3" customWidth="1"/>
    <col min="34" max="35" width="2.5703125" customWidth="1"/>
    <col min="36" max="36" width="2.7109375" customWidth="1"/>
    <col min="37" max="37" width="2.42578125" customWidth="1"/>
    <col min="38" max="40" width="2.5703125" customWidth="1"/>
    <col min="41" max="41" width="2.7109375" customWidth="1"/>
    <col min="42" max="43" width="2.28515625" customWidth="1"/>
    <col min="44" max="44" width="2.140625" customWidth="1"/>
    <col min="45" max="45" width="2.85546875" customWidth="1"/>
    <col min="46" max="47" width="3.14062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57" ht="116.25" customHeight="1" x14ac:dyDescent="0.2">
      <c r="B1" s="271" t="s">
        <v>86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</row>
    <row r="2" spans="1:57" ht="11.25" customHeight="1" x14ac:dyDescent="0.2">
      <c r="B2" s="269" t="s">
        <v>87</v>
      </c>
      <c r="C2" s="269"/>
      <c r="D2" s="270"/>
      <c r="E2" s="270"/>
      <c r="F2" s="270"/>
      <c r="G2" s="270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57" ht="12.75" customHeight="1" x14ac:dyDescent="0.2">
      <c r="A3" s="22"/>
      <c r="B3" s="22"/>
      <c r="C3" s="23"/>
      <c r="D3" s="273" t="s">
        <v>3</v>
      </c>
      <c r="E3" s="287"/>
      <c r="F3" s="287"/>
      <c r="G3" s="287"/>
      <c r="H3" s="288"/>
      <c r="I3" s="279" t="s">
        <v>4</v>
      </c>
      <c r="J3" s="280"/>
      <c r="K3" s="280"/>
      <c r="L3" s="281"/>
      <c r="M3" s="23"/>
      <c r="N3" s="276" t="s">
        <v>5</v>
      </c>
      <c r="O3" s="277"/>
      <c r="P3" s="278"/>
      <c r="Q3" s="23"/>
      <c r="R3" s="276" t="s">
        <v>28</v>
      </c>
      <c r="S3" s="277"/>
      <c r="T3" s="277"/>
      <c r="U3" s="278"/>
      <c r="V3" s="3"/>
      <c r="W3" s="276" t="s">
        <v>6</v>
      </c>
      <c r="X3" s="277"/>
      <c r="Y3" s="278"/>
      <c r="Z3" s="23"/>
      <c r="AA3" s="276" t="s">
        <v>7</v>
      </c>
      <c r="AB3" s="277"/>
      <c r="AC3" s="278"/>
      <c r="AD3" s="23"/>
      <c r="AE3" s="276" t="s">
        <v>8</v>
      </c>
      <c r="AF3" s="277"/>
      <c r="AG3" s="277"/>
      <c r="AH3" s="278"/>
      <c r="AI3" s="279" t="s">
        <v>9</v>
      </c>
      <c r="AJ3" s="280"/>
      <c r="AK3" s="280"/>
      <c r="AL3" s="281"/>
      <c r="AM3" s="23"/>
      <c r="AN3" s="279" t="s">
        <v>10</v>
      </c>
      <c r="AO3" s="280"/>
      <c r="AP3" s="281"/>
      <c r="AQ3" s="23"/>
      <c r="AR3" s="279" t="s">
        <v>11</v>
      </c>
      <c r="AS3" s="280"/>
      <c r="AT3" s="280"/>
      <c r="AU3" s="281"/>
      <c r="AV3" s="279" t="s">
        <v>12</v>
      </c>
      <c r="AW3" s="280"/>
      <c r="AX3" s="280"/>
      <c r="AY3" s="281"/>
      <c r="AZ3" s="23"/>
      <c r="BA3" s="279" t="s">
        <v>13</v>
      </c>
      <c r="BB3" s="280"/>
      <c r="BC3" s="281"/>
      <c r="BD3" s="3"/>
    </row>
    <row r="4" spans="1:57" ht="65.25" customHeight="1" x14ac:dyDescent="0.2">
      <c r="A4" s="285" t="s">
        <v>0</v>
      </c>
      <c r="B4" s="285" t="s">
        <v>1</v>
      </c>
      <c r="C4" s="285" t="s">
        <v>2</v>
      </c>
      <c r="D4" s="37" t="s">
        <v>88</v>
      </c>
      <c r="E4" s="37" t="s">
        <v>81</v>
      </c>
      <c r="F4" s="36" t="s">
        <v>89</v>
      </c>
      <c r="G4" s="36" t="s">
        <v>90</v>
      </c>
      <c r="H4" s="4" t="s">
        <v>91</v>
      </c>
      <c r="I4" s="5" t="s">
        <v>92</v>
      </c>
      <c r="J4" s="5" t="s">
        <v>93</v>
      </c>
      <c r="K4" s="5" t="s">
        <v>94</v>
      </c>
      <c r="L4" s="5" t="s">
        <v>95</v>
      </c>
      <c r="M4" s="113" t="s">
        <v>96</v>
      </c>
      <c r="N4" s="5" t="s">
        <v>80</v>
      </c>
      <c r="O4" s="5" t="s">
        <v>83</v>
      </c>
      <c r="P4" s="5" t="s">
        <v>84</v>
      </c>
      <c r="Q4" s="6" t="s">
        <v>97</v>
      </c>
      <c r="R4" s="5" t="s">
        <v>81</v>
      </c>
      <c r="S4" s="5" t="s">
        <v>38</v>
      </c>
      <c r="T4" s="5" t="s">
        <v>39</v>
      </c>
      <c r="U4" s="5" t="s">
        <v>98</v>
      </c>
      <c r="V4" s="6" t="s">
        <v>99</v>
      </c>
      <c r="W4" s="5" t="s">
        <v>58</v>
      </c>
      <c r="X4" s="5" t="s">
        <v>82</v>
      </c>
      <c r="Y4" s="5" t="s">
        <v>59</v>
      </c>
      <c r="Z4" s="6" t="s">
        <v>100</v>
      </c>
      <c r="AA4" s="5" t="s">
        <v>57</v>
      </c>
      <c r="AB4" s="5" t="s">
        <v>85</v>
      </c>
      <c r="AC4" s="5" t="s">
        <v>101</v>
      </c>
      <c r="AD4" s="6" t="s">
        <v>102</v>
      </c>
      <c r="AE4" s="5" t="s">
        <v>57</v>
      </c>
      <c r="AF4" s="5" t="s">
        <v>85</v>
      </c>
      <c r="AG4" s="5" t="s">
        <v>101</v>
      </c>
      <c r="AH4" s="5" t="s">
        <v>103</v>
      </c>
      <c r="AI4" s="5" t="s">
        <v>104</v>
      </c>
      <c r="AJ4" s="5" t="s">
        <v>105</v>
      </c>
      <c r="AK4" s="5" t="s">
        <v>94</v>
      </c>
      <c r="AL4" s="5" t="s">
        <v>106</v>
      </c>
      <c r="AM4" s="6" t="s">
        <v>107</v>
      </c>
      <c r="AN4" s="5" t="s">
        <v>36</v>
      </c>
      <c r="AO4" s="5" t="s">
        <v>37</v>
      </c>
      <c r="AP4" s="5" t="s">
        <v>108</v>
      </c>
      <c r="AQ4" s="4" t="s">
        <v>109</v>
      </c>
      <c r="AR4" s="5" t="s">
        <v>81</v>
      </c>
      <c r="AS4" s="5" t="s">
        <v>110</v>
      </c>
      <c r="AT4" s="5" t="s">
        <v>111</v>
      </c>
      <c r="AU4" s="5" t="s">
        <v>112</v>
      </c>
      <c r="AV4" s="5" t="s">
        <v>104</v>
      </c>
      <c r="AW4" s="5" t="s">
        <v>93</v>
      </c>
      <c r="AX4" s="5" t="s">
        <v>94</v>
      </c>
      <c r="AY4" s="5" t="s">
        <v>113</v>
      </c>
      <c r="AZ4" s="43" t="s">
        <v>114</v>
      </c>
      <c r="BA4" s="5" t="s">
        <v>80</v>
      </c>
      <c r="BB4" s="5" t="s">
        <v>83</v>
      </c>
      <c r="BC4" s="5" t="s">
        <v>115</v>
      </c>
      <c r="BD4" s="5"/>
    </row>
    <row r="5" spans="1:57" ht="9.75" customHeight="1" x14ac:dyDescent="0.2">
      <c r="A5" s="286"/>
      <c r="B5" s="286"/>
      <c r="C5" s="286"/>
      <c r="D5" s="279" t="s">
        <v>14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4"/>
    </row>
    <row r="6" spans="1:57" ht="11.25" customHeight="1" x14ac:dyDescent="0.2">
      <c r="A6" s="286"/>
      <c r="B6" s="286"/>
      <c r="C6" s="286"/>
      <c r="D6" s="5">
        <v>35</v>
      </c>
      <c r="E6" s="5">
        <v>36</v>
      </c>
      <c r="F6" s="5">
        <v>37</v>
      </c>
      <c r="G6" s="5">
        <v>38</v>
      </c>
      <c r="H6" s="5">
        <v>39</v>
      </c>
      <c r="I6" s="5">
        <v>40</v>
      </c>
      <c r="J6" s="2">
        <v>41</v>
      </c>
      <c r="K6" s="2">
        <v>42</v>
      </c>
      <c r="L6" s="2">
        <v>43</v>
      </c>
      <c r="M6" s="2">
        <v>44</v>
      </c>
      <c r="N6" s="2">
        <v>45</v>
      </c>
      <c r="O6" s="2">
        <v>46</v>
      </c>
      <c r="P6" s="2">
        <v>47</v>
      </c>
      <c r="Q6" s="2">
        <v>48</v>
      </c>
      <c r="R6" s="2">
        <v>49</v>
      </c>
      <c r="S6" s="2">
        <v>50</v>
      </c>
      <c r="T6" s="2">
        <v>51</v>
      </c>
      <c r="U6" s="2">
        <v>52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6</v>
      </c>
      <c r="AB6" s="2">
        <v>7</v>
      </c>
      <c r="AC6" s="2">
        <v>8</v>
      </c>
      <c r="AD6" s="2">
        <v>9</v>
      </c>
      <c r="AE6" s="2">
        <v>10</v>
      </c>
      <c r="AF6" s="2">
        <v>11</v>
      </c>
      <c r="AG6" s="2">
        <v>12</v>
      </c>
      <c r="AH6" s="2">
        <v>13</v>
      </c>
      <c r="AI6" s="2">
        <v>14</v>
      </c>
      <c r="AJ6" s="2">
        <v>15</v>
      </c>
      <c r="AK6" s="2">
        <v>16</v>
      </c>
      <c r="AL6" s="2">
        <v>17</v>
      </c>
      <c r="AM6" s="2">
        <v>18</v>
      </c>
      <c r="AN6" s="2">
        <v>19</v>
      </c>
      <c r="AO6" s="2">
        <v>20</v>
      </c>
      <c r="AP6" s="2">
        <v>21</v>
      </c>
      <c r="AQ6" s="2">
        <v>22</v>
      </c>
      <c r="AR6" s="2">
        <v>23</v>
      </c>
      <c r="AS6" s="2">
        <v>24</v>
      </c>
      <c r="AT6" s="2">
        <v>25</v>
      </c>
      <c r="AU6" s="2">
        <v>26</v>
      </c>
      <c r="AV6" s="2">
        <v>27</v>
      </c>
      <c r="AW6" s="2">
        <v>28</v>
      </c>
      <c r="AX6" s="2">
        <v>29</v>
      </c>
      <c r="AY6" s="2">
        <v>30</v>
      </c>
      <c r="AZ6" s="2">
        <v>31</v>
      </c>
      <c r="BA6" s="2">
        <v>32</v>
      </c>
      <c r="BB6" s="2">
        <v>33</v>
      </c>
      <c r="BC6" s="2">
        <v>34</v>
      </c>
      <c r="BD6" s="2">
        <v>35</v>
      </c>
    </row>
    <row r="7" spans="1:57" ht="9.75" customHeight="1" x14ac:dyDescent="0.2">
      <c r="A7" s="286"/>
      <c r="B7" s="286"/>
      <c r="C7" s="286"/>
      <c r="D7" s="273" t="s">
        <v>29</v>
      </c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5"/>
    </row>
    <row r="8" spans="1:57" ht="10.5" customHeight="1" x14ac:dyDescent="0.2">
      <c r="A8" s="286"/>
      <c r="B8" s="286"/>
      <c r="C8" s="286"/>
      <c r="D8" s="209">
        <v>1</v>
      </c>
      <c r="E8" s="1">
        <v>2</v>
      </c>
      <c r="F8" s="1">
        <v>3</v>
      </c>
      <c r="G8" s="184">
        <v>4</v>
      </c>
      <c r="H8" s="184">
        <v>5</v>
      </c>
      <c r="I8" s="184">
        <v>6</v>
      </c>
      <c r="J8" s="11">
        <v>7</v>
      </c>
      <c r="K8" s="11">
        <v>8</v>
      </c>
      <c r="L8" s="11">
        <v>9</v>
      </c>
      <c r="M8" s="82">
        <v>10</v>
      </c>
      <c r="N8" s="11">
        <v>11</v>
      </c>
      <c r="O8" s="11">
        <v>12</v>
      </c>
      <c r="P8" s="11">
        <v>13</v>
      </c>
      <c r="Q8" s="82">
        <v>14</v>
      </c>
      <c r="R8" s="82">
        <v>15</v>
      </c>
      <c r="S8" s="82">
        <v>16</v>
      </c>
      <c r="T8" s="171">
        <v>17</v>
      </c>
      <c r="U8" s="52">
        <v>18</v>
      </c>
      <c r="V8" s="52">
        <v>19</v>
      </c>
      <c r="W8" s="155">
        <v>20</v>
      </c>
      <c r="X8" s="155">
        <v>21</v>
      </c>
      <c r="Y8" s="155">
        <v>22</v>
      </c>
      <c r="Z8" s="82">
        <v>23</v>
      </c>
      <c r="AA8" s="11">
        <v>24</v>
      </c>
      <c r="AB8" s="11">
        <v>25</v>
      </c>
      <c r="AC8" s="82">
        <v>26</v>
      </c>
      <c r="AD8" s="82">
        <v>27</v>
      </c>
      <c r="AE8" s="82">
        <v>28</v>
      </c>
      <c r="AF8" s="82">
        <v>29</v>
      </c>
      <c r="AG8" s="171">
        <v>30</v>
      </c>
      <c r="AH8" s="155">
        <v>31</v>
      </c>
      <c r="AI8" s="155">
        <v>32</v>
      </c>
      <c r="AJ8" s="155">
        <v>33</v>
      </c>
      <c r="AK8" s="155">
        <v>34</v>
      </c>
      <c r="AL8" s="82">
        <v>35</v>
      </c>
      <c r="AM8" s="82">
        <v>36</v>
      </c>
      <c r="AN8" s="11">
        <v>37</v>
      </c>
      <c r="AO8" s="19">
        <v>38</v>
      </c>
      <c r="AP8" s="19">
        <v>39</v>
      </c>
      <c r="AQ8" s="41">
        <v>40</v>
      </c>
      <c r="AR8" s="41">
        <v>41</v>
      </c>
      <c r="AS8" s="41">
        <v>42</v>
      </c>
      <c r="AT8" s="90">
        <v>43</v>
      </c>
      <c r="AU8" s="90">
        <v>44</v>
      </c>
      <c r="AV8" s="41">
        <v>45</v>
      </c>
      <c r="AW8" s="2">
        <v>46</v>
      </c>
      <c r="AX8" s="2">
        <v>47</v>
      </c>
      <c r="AY8" s="2">
        <v>48</v>
      </c>
      <c r="AZ8" s="2">
        <v>49</v>
      </c>
      <c r="BA8" s="2">
        <v>50</v>
      </c>
      <c r="BB8" s="2">
        <v>51</v>
      </c>
      <c r="BC8" s="2">
        <v>52</v>
      </c>
      <c r="BD8" s="2">
        <v>53</v>
      </c>
    </row>
    <row r="9" spans="1:57" ht="12" customHeight="1" x14ac:dyDescent="0.2">
      <c r="A9" s="32"/>
      <c r="B9" s="7"/>
      <c r="C9" s="8"/>
      <c r="D9" s="9">
        <v>16</v>
      </c>
      <c r="E9" s="9">
        <v>36</v>
      </c>
      <c r="F9" s="9">
        <v>36</v>
      </c>
      <c r="G9" s="185">
        <v>36</v>
      </c>
      <c r="H9" s="185">
        <v>36</v>
      </c>
      <c r="I9" s="185">
        <v>36</v>
      </c>
      <c r="J9" s="9">
        <v>36</v>
      </c>
      <c r="K9" s="9">
        <v>36</v>
      </c>
      <c r="L9" s="9">
        <v>36</v>
      </c>
      <c r="M9" s="83">
        <v>32</v>
      </c>
      <c r="N9" s="9">
        <v>36</v>
      </c>
      <c r="O9" s="9">
        <v>36</v>
      </c>
      <c r="P9" s="9">
        <v>36</v>
      </c>
      <c r="Q9" s="83">
        <v>36</v>
      </c>
      <c r="R9" s="83">
        <v>36</v>
      </c>
      <c r="S9" s="83">
        <v>36</v>
      </c>
      <c r="T9" s="193">
        <v>24</v>
      </c>
      <c r="U9" s="26">
        <v>0</v>
      </c>
      <c r="V9" s="26">
        <v>0</v>
      </c>
      <c r="W9" s="158">
        <v>36</v>
      </c>
      <c r="X9" s="158">
        <v>36</v>
      </c>
      <c r="Y9" s="168">
        <v>36</v>
      </c>
      <c r="Z9" s="12">
        <v>32</v>
      </c>
      <c r="AA9" s="12">
        <v>36</v>
      </c>
      <c r="AB9" s="12">
        <v>36</v>
      </c>
      <c r="AC9" s="41">
        <v>24</v>
      </c>
      <c r="AD9" s="41">
        <v>36</v>
      </c>
      <c r="AE9" s="41">
        <v>32</v>
      </c>
      <c r="AF9" s="41">
        <v>36</v>
      </c>
      <c r="AG9" s="90">
        <v>20</v>
      </c>
      <c r="AH9" s="158">
        <v>36</v>
      </c>
      <c r="AI9" s="159">
        <v>36</v>
      </c>
      <c r="AJ9" s="158">
        <v>36</v>
      </c>
      <c r="AK9" s="158">
        <v>36</v>
      </c>
      <c r="AL9" s="41">
        <v>36</v>
      </c>
      <c r="AM9" s="89">
        <v>36</v>
      </c>
      <c r="AN9" s="12">
        <v>36</v>
      </c>
      <c r="AO9" s="12">
        <v>36</v>
      </c>
      <c r="AP9" s="41">
        <v>36</v>
      </c>
      <c r="AQ9" s="98">
        <v>36</v>
      </c>
      <c r="AR9" s="41">
        <v>36</v>
      </c>
      <c r="AS9" s="41">
        <v>36</v>
      </c>
      <c r="AT9" s="90"/>
      <c r="AU9" s="90"/>
      <c r="AV9" s="41"/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35">
        <f>SUM(D9:BD9)</f>
        <v>1368</v>
      </c>
    </row>
    <row r="10" spans="1:57" ht="19.5" customHeight="1" x14ac:dyDescent="0.2">
      <c r="A10" s="282" t="s">
        <v>40</v>
      </c>
      <c r="B10" s="282" t="s">
        <v>41</v>
      </c>
      <c r="C10" s="124">
        <v>150</v>
      </c>
      <c r="D10" s="118"/>
      <c r="E10" s="119"/>
      <c r="F10" s="119"/>
      <c r="G10" s="156" t="s">
        <v>33</v>
      </c>
      <c r="H10" s="156" t="s">
        <v>33</v>
      </c>
      <c r="I10" s="156" t="s">
        <v>33</v>
      </c>
      <c r="J10" s="119"/>
      <c r="K10" s="119"/>
      <c r="L10" s="119"/>
      <c r="M10" s="120"/>
      <c r="N10" s="119"/>
      <c r="O10" s="119"/>
      <c r="P10" s="119"/>
      <c r="Q10" s="190"/>
      <c r="R10" s="190"/>
      <c r="S10" s="190"/>
      <c r="T10" s="131" t="s">
        <v>65</v>
      </c>
      <c r="U10" s="132" t="s">
        <v>64</v>
      </c>
      <c r="V10" s="133" t="s">
        <v>64</v>
      </c>
      <c r="W10" s="160" t="s">
        <v>116</v>
      </c>
      <c r="X10" s="160" t="s">
        <v>53</v>
      </c>
      <c r="Y10" s="160" t="s">
        <v>117</v>
      </c>
      <c r="Z10" s="12"/>
      <c r="AA10" s="12"/>
      <c r="AB10" s="12"/>
      <c r="AC10" s="41"/>
      <c r="AD10" s="41"/>
      <c r="AE10" s="41"/>
      <c r="AF10" s="41"/>
      <c r="AG10" s="90"/>
      <c r="AH10" s="158"/>
      <c r="AI10" s="159"/>
      <c r="AJ10" s="158"/>
      <c r="AK10" s="158"/>
      <c r="AL10" s="41"/>
      <c r="AM10" s="89"/>
      <c r="AN10" s="12"/>
      <c r="AO10" s="12"/>
      <c r="AP10" s="41"/>
      <c r="AQ10" s="98"/>
      <c r="AR10" s="41"/>
      <c r="AS10" s="41"/>
      <c r="AT10" s="90"/>
      <c r="AU10" s="90"/>
      <c r="AV10" s="41"/>
      <c r="AW10" s="12"/>
      <c r="AX10" s="12"/>
      <c r="AY10" s="12"/>
      <c r="AZ10" s="12"/>
      <c r="BA10" s="12"/>
      <c r="BB10" s="12"/>
      <c r="BC10" s="12"/>
      <c r="BD10" s="12"/>
      <c r="BE10" s="121"/>
    </row>
    <row r="11" spans="1:57" ht="27" customHeight="1" x14ac:dyDescent="0.2">
      <c r="A11" s="283"/>
      <c r="B11" s="283"/>
      <c r="C11" s="146">
        <v>93</v>
      </c>
      <c r="D11" s="24"/>
      <c r="E11" s="10"/>
      <c r="F11" s="10"/>
      <c r="G11" s="186"/>
      <c r="H11" s="186"/>
      <c r="I11" s="186"/>
      <c r="J11" s="10"/>
      <c r="K11" s="10"/>
      <c r="L11" s="10"/>
      <c r="M11" s="84"/>
      <c r="N11" s="10"/>
      <c r="O11" s="10"/>
      <c r="P11" s="10"/>
      <c r="Q11" s="191"/>
      <c r="R11" s="191"/>
      <c r="S11" s="191"/>
      <c r="T11" s="194"/>
      <c r="U11" s="55"/>
      <c r="V11" s="97"/>
      <c r="W11" s="160"/>
      <c r="X11" s="160"/>
      <c r="Y11" s="160"/>
      <c r="Z11" s="20"/>
      <c r="AA11" s="20"/>
      <c r="AB11" s="20"/>
      <c r="AC11" s="88"/>
      <c r="AD11" s="180"/>
      <c r="AE11" s="105"/>
      <c r="AF11" s="105"/>
      <c r="AG11" s="181" t="s">
        <v>66</v>
      </c>
      <c r="AH11" s="160" t="s">
        <v>53</v>
      </c>
      <c r="AI11" s="160" t="s">
        <v>53</v>
      </c>
      <c r="AJ11" s="160" t="s">
        <v>53</v>
      </c>
      <c r="AK11" s="160" t="s">
        <v>53</v>
      </c>
      <c r="AL11" s="105" t="s">
        <v>54</v>
      </c>
      <c r="AM11" s="105" t="s">
        <v>54</v>
      </c>
      <c r="AN11" s="106" t="s">
        <v>54</v>
      </c>
      <c r="AO11" s="106" t="s">
        <v>54</v>
      </c>
      <c r="AP11" s="99" t="s">
        <v>55</v>
      </c>
      <c r="AQ11" s="99" t="s">
        <v>55</v>
      </c>
      <c r="AR11" s="99" t="s">
        <v>55</v>
      </c>
      <c r="AS11" s="99" t="s">
        <v>55</v>
      </c>
      <c r="AT11" s="91" t="s">
        <v>56</v>
      </c>
      <c r="AU11" s="91" t="s">
        <v>56</v>
      </c>
      <c r="AV11" s="42"/>
      <c r="AW11" s="19"/>
      <c r="AX11" s="19"/>
      <c r="AY11" s="19"/>
      <c r="AZ11" s="19"/>
      <c r="BA11" s="19"/>
      <c r="BB11" s="19"/>
      <c r="BC11" s="19"/>
      <c r="BD11" s="19"/>
      <c r="BE11" s="31"/>
    </row>
    <row r="12" spans="1:57" ht="14.25" customHeight="1" x14ac:dyDescent="0.2">
      <c r="A12" s="291" t="s">
        <v>42</v>
      </c>
      <c r="B12" s="291" t="s">
        <v>15</v>
      </c>
      <c r="C12" s="124">
        <v>26</v>
      </c>
      <c r="D12" s="135">
        <v>2</v>
      </c>
      <c r="E12" s="143">
        <v>2</v>
      </c>
      <c r="F12" s="143">
        <v>2</v>
      </c>
      <c r="G12" s="170"/>
      <c r="H12" s="170"/>
      <c r="I12" s="170"/>
      <c r="J12" s="143">
        <v>2</v>
      </c>
      <c r="K12" s="143">
        <v>2</v>
      </c>
      <c r="L12" s="143">
        <v>2</v>
      </c>
      <c r="M12" s="138"/>
      <c r="N12" s="143">
        <v>2</v>
      </c>
      <c r="O12" s="143">
        <v>2</v>
      </c>
      <c r="P12" s="143">
        <v>2</v>
      </c>
      <c r="Q12" s="138">
        <v>2</v>
      </c>
      <c r="R12" s="138">
        <v>2</v>
      </c>
      <c r="S12" s="138">
        <v>2</v>
      </c>
      <c r="T12" s="179">
        <v>2</v>
      </c>
      <c r="U12" s="53"/>
      <c r="V12" s="53"/>
      <c r="W12" s="162"/>
      <c r="X12" s="162"/>
      <c r="Y12" s="162"/>
      <c r="Z12" s="48"/>
      <c r="AA12" s="48"/>
      <c r="AB12" s="48"/>
      <c r="AC12" s="49"/>
      <c r="AD12" s="49"/>
      <c r="AE12" s="57"/>
      <c r="AF12" s="57"/>
      <c r="AG12" s="172"/>
      <c r="AH12" s="161"/>
      <c r="AI12" s="161"/>
      <c r="AJ12" s="161"/>
      <c r="AK12" s="161"/>
      <c r="AL12" s="49"/>
      <c r="AM12" s="49"/>
      <c r="AN12" s="48"/>
      <c r="AO12" s="48"/>
      <c r="AP12" s="49"/>
      <c r="AQ12" s="49"/>
      <c r="AR12" s="49"/>
      <c r="AS12" s="49"/>
      <c r="AT12" s="92"/>
      <c r="AU12" s="92"/>
      <c r="AV12" s="50"/>
      <c r="AW12" s="51"/>
      <c r="AX12" s="16"/>
      <c r="AY12" s="16"/>
      <c r="AZ12" s="16"/>
      <c r="BA12" s="16"/>
      <c r="BB12" s="16"/>
      <c r="BC12" s="16"/>
      <c r="BD12" s="16"/>
      <c r="BE12" s="30">
        <f>D12+E12+F12+G12+H12+I12+J12+K12+L12+M12+N12+O12+P12+Q12+R12+S12+T12+U12+V12+W12+X12+Y12+Z12+AA12+AB12+AC12+AD12+AE12+AF12+AG12+AH12+AI12+AJ12+AK12+AL12+AM12+AN12+AO12+AP12+AQ12+AR12+AS12+AT12+AU12+AV12+AW12+AX12+AY12+AZ12+BA12+BB12+BC12+BD12</f>
        <v>26</v>
      </c>
    </row>
    <row r="13" spans="1:57" ht="13.5" customHeight="1" x14ac:dyDescent="0.2">
      <c r="A13" s="292"/>
      <c r="B13" s="292"/>
      <c r="C13" s="71">
        <v>13</v>
      </c>
      <c r="D13" s="72">
        <v>2</v>
      </c>
      <c r="E13" s="64"/>
      <c r="F13" s="64">
        <v>2</v>
      </c>
      <c r="G13" s="157"/>
      <c r="H13" s="157"/>
      <c r="I13" s="157"/>
      <c r="J13" s="64">
        <v>2</v>
      </c>
      <c r="K13" s="64"/>
      <c r="L13" s="64">
        <v>2</v>
      </c>
      <c r="M13" s="63"/>
      <c r="N13" s="64">
        <v>2</v>
      </c>
      <c r="O13" s="64">
        <v>2</v>
      </c>
      <c r="P13" s="64">
        <v>1</v>
      </c>
      <c r="Q13" s="85"/>
      <c r="R13" s="85"/>
      <c r="S13" s="85"/>
      <c r="T13" s="176"/>
      <c r="U13" s="53"/>
      <c r="V13" s="53"/>
      <c r="W13" s="162"/>
      <c r="X13" s="162"/>
      <c r="Y13" s="162"/>
      <c r="Z13" s="48"/>
      <c r="AA13" s="48"/>
      <c r="AB13" s="48"/>
      <c r="AC13" s="49"/>
      <c r="AD13" s="49"/>
      <c r="AE13" s="49"/>
      <c r="AF13" s="49"/>
      <c r="AG13" s="92"/>
      <c r="AH13" s="162"/>
      <c r="AI13" s="162"/>
      <c r="AJ13" s="162"/>
      <c r="AK13" s="162"/>
      <c r="AL13" s="49"/>
      <c r="AM13" s="49"/>
      <c r="AN13" s="48"/>
      <c r="AO13" s="48"/>
      <c r="AP13" s="49"/>
      <c r="AQ13" s="49"/>
      <c r="AR13" s="49"/>
      <c r="AS13" s="49"/>
      <c r="AT13" s="92"/>
      <c r="AU13" s="92"/>
      <c r="AV13" s="50"/>
      <c r="AW13" s="51"/>
      <c r="AX13" s="16"/>
      <c r="AY13" s="16"/>
      <c r="AZ13" s="16"/>
      <c r="BA13" s="16"/>
      <c r="BB13" s="16"/>
      <c r="BC13" s="16"/>
      <c r="BD13" s="16"/>
      <c r="BE13" s="30"/>
    </row>
    <row r="14" spans="1:57" ht="12" customHeight="1" x14ac:dyDescent="0.2">
      <c r="A14" s="291" t="s">
        <v>43</v>
      </c>
      <c r="B14" s="291" t="s">
        <v>16</v>
      </c>
      <c r="C14" s="125">
        <v>40</v>
      </c>
      <c r="D14" s="136">
        <v>2</v>
      </c>
      <c r="E14" s="137">
        <v>2</v>
      </c>
      <c r="F14" s="137">
        <v>2</v>
      </c>
      <c r="G14" s="170"/>
      <c r="H14" s="170"/>
      <c r="I14" s="170"/>
      <c r="J14" s="137">
        <v>2</v>
      </c>
      <c r="K14" s="137">
        <v>2</v>
      </c>
      <c r="L14" s="137">
        <v>2</v>
      </c>
      <c r="M14" s="138">
        <v>2</v>
      </c>
      <c r="N14" s="137">
        <v>2</v>
      </c>
      <c r="O14" s="137">
        <v>2</v>
      </c>
      <c r="P14" s="137">
        <v>2</v>
      </c>
      <c r="Q14" s="138">
        <v>2</v>
      </c>
      <c r="R14" s="138">
        <v>2</v>
      </c>
      <c r="S14" s="138">
        <v>2</v>
      </c>
      <c r="T14" s="195"/>
      <c r="U14" s="27"/>
      <c r="V14" s="27"/>
      <c r="W14" s="169"/>
      <c r="X14" s="169"/>
      <c r="Y14" s="169"/>
      <c r="Z14" s="140">
        <v>2</v>
      </c>
      <c r="AA14" s="140">
        <v>2</v>
      </c>
      <c r="AB14" s="140">
        <v>2</v>
      </c>
      <c r="AC14" s="139"/>
      <c r="AD14" s="139">
        <v>2</v>
      </c>
      <c r="AE14" s="139">
        <v>2</v>
      </c>
      <c r="AF14" s="139">
        <v>2</v>
      </c>
      <c r="AG14" s="174">
        <v>2</v>
      </c>
      <c r="AH14" s="163"/>
      <c r="AI14" s="163"/>
      <c r="AJ14" s="163"/>
      <c r="AK14" s="163"/>
      <c r="AL14" s="39"/>
      <c r="AM14" s="39"/>
      <c r="AN14" s="13"/>
      <c r="AO14" s="13"/>
      <c r="AP14" s="39"/>
      <c r="AQ14" s="39"/>
      <c r="AR14" s="39"/>
      <c r="AS14" s="39"/>
      <c r="AT14" s="93"/>
      <c r="AU14" s="93"/>
      <c r="AV14" s="39"/>
      <c r="AW14" s="15"/>
      <c r="AX14" s="15"/>
      <c r="AY14" s="15"/>
      <c r="AZ14" s="15"/>
      <c r="BA14" s="15"/>
      <c r="BB14" s="15"/>
      <c r="BC14" s="15"/>
      <c r="BD14" s="15"/>
      <c r="BE14" s="30">
        <f t="shared" ref="BE14:BE65" si="0">D14+E14+F14+G14+H14+I14+J14+K14+L14+M14+N14+O14+P14+Q14+R14+S14+T14+U14+V14+W14+X14+Y14+Z14+AA14+AB14+AC14+AD14+AE14+AF14+AG14+AH14+AI14+AJ14+AK14+AL14+AM14+AN14+AO14+AP14+AQ14+AR14+AS14+AT14+AU14+AV14+AW14+AX14+AY14+AZ14+BA14+BB14+BC14+BD14</f>
        <v>40</v>
      </c>
    </row>
    <row r="15" spans="1:57" ht="12" customHeight="1" x14ac:dyDescent="0.2">
      <c r="A15" s="292"/>
      <c r="B15" s="292"/>
      <c r="C15" s="56">
        <v>40</v>
      </c>
      <c r="D15" s="74">
        <v>2</v>
      </c>
      <c r="E15" s="62">
        <v>2</v>
      </c>
      <c r="F15" s="62">
        <v>2</v>
      </c>
      <c r="G15" s="157"/>
      <c r="H15" s="157"/>
      <c r="I15" s="157"/>
      <c r="J15" s="62">
        <v>2</v>
      </c>
      <c r="K15" s="62">
        <v>2</v>
      </c>
      <c r="L15" s="62">
        <v>2</v>
      </c>
      <c r="M15" s="63">
        <v>2</v>
      </c>
      <c r="N15" s="62">
        <v>2</v>
      </c>
      <c r="O15" s="62">
        <v>2</v>
      </c>
      <c r="P15" s="62">
        <v>2</v>
      </c>
      <c r="Q15" s="63">
        <v>2</v>
      </c>
      <c r="R15" s="63">
        <v>2</v>
      </c>
      <c r="S15" s="63">
        <v>2</v>
      </c>
      <c r="T15" s="195"/>
      <c r="U15" s="27"/>
      <c r="V15" s="27"/>
      <c r="W15" s="161"/>
      <c r="X15" s="161"/>
      <c r="Y15" s="161"/>
      <c r="Z15" s="58">
        <v>4</v>
      </c>
      <c r="AA15" s="58">
        <v>2</v>
      </c>
      <c r="AB15" s="58">
        <v>2</v>
      </c>
      <c r="AC15" s="57"/>
      <c r="AD15" s="57">
        <v>4</v>
      </c>
      <c r="AE15" s="57">
        <v>2</v>
      </c>
      <c r="AF15" s="57"/>
      <c r="AG15" s="173"/>
      <c r="AH15" s="163"/>
      <c r="AI15" s="163"/>
      <c r="AJ15" s="163"/>
      <c r="AK15" s="163"/>
      <c r="AL15" s="39"/>
      <c r="AM15" s="39"/>
      <c r="AN15" s="13"/>
      <c r="AO15" s="13"/>
      <c r="AP15" s="39"/>
      <c r="AQ15" s="39"/>
      <c r="AR15" s="39"/>
      <c r="AS15" s="39"/>
      <c r="AT15" s="93"/>
      <c r="AU15" s="93"/>
      <c r="AV15" s="39"/>
      <c r="AW15" s="15"/>
      <c r="AX15" s="15"/>
      <c r="AY15" s="15"/>
      <c r="AZ15" s="15"/>
      <c r="BA15" s="15"/>
      <c r="BB15" s="15"/>
      <c r="BC15" s="15"/>
      <c r="BD15" s="15"/>
      <c r="BE15" s="30"/>
    </row>
    <row r="16" spans="1:57" ht="12.75" customHeight="1" x14ac:dyDescent="0.2">
      <c r="A16" s="291" t="s">
        <v>67</v>
      </c>
      <c r="B16" s="291" t="s">
        <v>30</v>
      </c>
      <c r="C16" s="126">
        <v>42</v>
      </c>
      <c r="D16" s="62"/>
      <c r="E16" s="44"/>
      <c r="F16" s="44"/>
      <c r="G16" s="187"/>
      <c r="H16" s="187"/>
      <c r="I16" s="187"/>
      <c r="J16" s="44"/>
      <c r="K16" s="44"/>
      <c r="L16" s="44"/>
      <c r="M16" s="85"/>
      <c r="N16" s="44"/>
      <c r="O16" s="44"/>
      <c r="P16" s="44"/>
      <c r="Q16" s="85"/>
      <c r="R16" s="85"/>
      <c r="S16" s="85"/>
      <c r="T16" s="195"/>
      <c r="U16" s="27"/>
      <c r="V16" s="27"/>
      <c r="W16" s="169"/>
      <c r="X16" s="169"/>
      <c r="Y16" s="169"/>
      <c r="Z16" s="126">
        <v>4</v>
      </c>
      <c r="AA16" s="126">
        <v>6</v>
      </c>
      <c r="AB16" s="126">
        <v>6</v>
      </c>
      <c r="AC16" s="139">
        <v>2</v>
      </c>
      <c r="AD16" s="139">
        <v>8</v>
      </c>
      <c r="AE16" s="139">
        <v>8</v>
      </c>
      <c r="AF16" s="139">
        <v>6</v>
      </c>
      <c r="AG16" s="174">
        <v>2</v>
      </c>
      <c r="AH16" s="161"/>
      <c r="AI16" s="161"/>
      <c r="AJ16" s="161"/>
      <c r="AK16" s="161"/>
      <c r="AL16" s="57"/>
      <c r="AM16" s="57"/>
      <c r="AN16" s="56"/>
      <c r="AO16" s="58"/>
      <c r="AP16" s="57"/>
      <c r="AQ16" s="57"/>
      <c r="AR16" s="57"/>
      <c r="AS16" s="39"/>
      <c r="AT16" s="93"/>
      <c r="AU16" s="93"/>
      <c r="AV16" s="39"/>
      <c r="AW16" s="15"/>
      <c r="AX16" s="15"/>
      <c r="AY16" s="15"/>
      <c r="AZ16" s="15"/>
      <c r="BA16" s="15"/>
      <c r="BB16" s="15"/>
      <c r="BC16" s="15"/>
      <c r="BD16" s="15"/>
      <c r="BE16" s="30">
        <f t="shared" si="0"/>
        <v>42</v>
      </c>
    </row>
    <row r="17" spans="1:57" ht="13.5" customHeight="1" x14ac:dyDescent="0.2">
      <c r="A17" s="292"/>
      <c r="B17" s="292"/>
      <c r="C17" s="75">
        <v>5</v>
      </c>
      <c r="D17" s="62"/>
      <c r="E17" s="44"/>
      <c r="F17" s="44"/>
      <c r="G17" s="187"/>
      <c r="H17" s="187"/>
      <c r="I17" s="187"/>
      <c r="J17" s="44"/>
      <c r="K17" s="44"/>
      <c r="L17" s="44"/>
      <c r="M17" s="85"/>
      <c r="N17" s="44"/>
      <c r="O17" s="44"/>
      <c r="P17" s="44"/>
      <c r="Q17" s="85"/>
      <c r="R17" s="85"/>
      <c r="S17" s="85"/>
      <c r="T17" s="195"/>
      <c r="U17" s="27"/>
      <c r="V17" s="27"/>
      <c r="W17" s="161"/>
      <c r="X17" s="161"/>
      <c r="Y17" s="161"/>
      <c r="Z17" s="56"/>
      <c r="AA17" s="56">
        <v>2</v>
      </c>
      <c r="AB17" s="56"/>
      <c r="AC17" s="57">
        <v>2</v>
      </c>
      <c r="AD17" s="57">
        <v>1</v>
      </c>
      <c r="AE17" s="57"/>
      <c r="AF17" s="57"/>
      <c r="AG17" s="172"/>
      <c r="AH17" s="161"/>
      <c r="AI17" s="161"/>
      <c r="AJ17" s="161"/>
      <c r="AK17" s="161"/>
      <c r="AL17" s="57"/>
      <c r="AM17" s="57"/>
      <c r="AN17" s="56"/>
      <c r="AO17" s="58"/>
      <c r="AP17" s="57"/>
      <c r="AQ17" s="57"/>
      <c r="AR17" s="57"/>
      <c r="AS17" s="39"/>
      <c r="AT17" s="93"/>
      <c r="AU17" s="93"/>
      <c r="AV17" s="39"/>
      <c r="AW17" s="15"/>
      <c r="AX17" s="15"/>
      <c r="AY17" s="15"/>
      <c r="AZ17" s="15"/>
      <c r="BA17" s="15"/>
      <c r="BB17" s="15"/>
      <c r="BC17" s="15"/>
      <c r="BD17" s="15"/>
      <c r="BE17" s="30"/>
    </row>
    <row r="18" spans="1:57" ht="12.75" customHeight="1" x14ac:dyDescent="0.2">
      <c r="A18" s="293" t="s">
        <v>68</v>
      </c>
      <c r="B18" s="291" t="s">
        <v>31</v>
      </c>
      <c r="C18" s="125">
        <v>42</v>
      </c>
      <c r="D18" s="62"/>
      <c r="E18" s="44"/>
      <c r="F18" s="44"/>
      <c r="G18" s="187"/>
      <c r="H18" s="187"/>
      <c r="I18" s="187"/>
      <c r="J18" s="44"/>
      <c r="K18" s="44"/>
      <c r="L18" s="44"/>
      <c r="M18" s="85"/>
      <c r="N18" s="44"/>
      <c r="O18" s="44"/>
      <c r="P18" s="44"/>
      <c r="Q18" s="85"/>
      <c r="R18" s="85"/>
      <c r="S18" s="85"/>
      <c r="T18" s="195"/>
      <c r="U18" s="25"/>
      <c r="V18" s="27"/>
      <c r="W18" s="169"/>
      <c r="X18" s="169"/>
      <c r="Y18" s="169"/>
      <c r="Z18" s="126">
        <v>6</v>
      </c>
      <c r="AA18" s="126">
        <v>6</v>
      </c>
      <c r="AB18" s="126">
        <v>6</v>
      </c>
      <c r="AC18" s="139">
        <v>2</v>
      </c>
      <c r="AD18" s="139">
        <v>4</v>
      </c>
      <c r="AE18" s="139">
        <v>8</v>
      </c>
      <c r="AF18" s="139">
        <v>6</v>
      </c>
      <c r="AG18" s="174">
        <v>4</v>
      </c>
      <c r="AH18" s="161"/>
      <c r="AI18" s="161"/>
      <c r="AJ18" s="161"/>
      <c r="AK18" s="161"/>
      <c r="AL18" s="57"/>
      <c r="AM18" s="57"/>
      <c r="AN18" s="56"/>
      <c r="AO18" s="58"/>
      <c r="AP18" s="57"/>
      <c r="AQ18" s="57"/>
      <c r="AR18" s="57"/>
      <c r="AS18" s="39"/>
      <c r="AT18" s="93"/>
      <c r="AU18" s="93"/>
      <c r="AV18" s="39"/>
      <c r="AW18" s="15"/>
      <c r="AX18" s="15"/>
      <c r="AY18" s="15"/>
      <c r="AZ18" s="17"/>
      <c r="BA18" s="17"/>
      <c r="BB18" s="17"/>
      <c r="BC18" s="17"/>
      <c r="BD18" s="17"/>
      <c r="BE18" s="30">
        <f t="shared" si="0"/>
        <v>42</v>
      </c>
    </row>
    <row r="19" spans="1:57" ht="12.75" customHeight="1" x14ac:dyDescent="0.2">
      <c r="A19" s="294"/>
      <c r="B19" s="292"/>
      <c r="C19" s="73">
        <v>5</v>
      </c>
      <c r="D19" s="62"/>
      <c r="E19" s="44"/>
      <c r="F19" s="44"/>
      <c r="G19" s="187"/>
      <c r="H19" s="187"/>
      <c r="I19" s="187"/>
      <c r="J19" s="44"/>
      <c r="K19" s="62"/>
      <c r="L19" s="44"/>
      <c r="M19" s="85"/>
      <c r="N19" s="44"/>
      <c r="O19" s="44"/>
      <c r="P19" s="44"/>
      <c r="Q19" s="85"/>
      <c r="R19" s="85"/>
      <c r="S19" s="85"/>
      <c r="T19" s="195"/>
      <c r="U19" s="25"/>
      <c r="V19" s="27"/>
      <c r="W19" s="161"/>
      <c r="X19" s="161"/>
      <c r="Y19" s="161"/>
      <c r="Z19" s="56">
        <v>2</v>
      </c>
      <c r="AA19" s="56">
        <v>2</v>
      </c>
      <c r="AB19" s="56"/>
      <c r="AC19" s="57"/>
      <c r="AD19" s="57">
        <v>1</v>
      </c>
      <c r="AE19" s="57"/>
      <c r="AF19" s="57"/>
      <c r="AG19" s="172"/>
      <c r="AH19" s="161"/>
      <c r="AI19" s="161"/>
      <c r="AJ19" s="161"/>
      <c r="AK19" s="161"/>
      <c r="AL19" s="57"/>
      <c r="AM19" s="57"/>
      <c r="AN19" s="56"/>
      <c r="AO19" s="58"/>
      <c r="AP19" s="57"/>
      <c r="AQ19" s="57"/>
      <c r="AR19" s="57"/>
      <c r="AS19" s="39"/>
      <c r="AT19" s="93"/>
      <c r="AU19" s="93"/>
      <c r="AV19" s="39"/>
      <c r="AW19" s="15"/>
      <c r="AX19" s="15"/>
      <c r="AY19" s="15"/>
      <c r="AZ19" s="17"/>
      <c r="BA19" s="17"/>
      <c r="BB19" s="17"/>
      <c r="BC19" s="17"/>
      <c r="BD19" s="17"/>
      <c r="BE19" s="30"/>
    </row>
    <row r="20" spans="1:57" ht="18" customHeight="1" x14ac:dyDescent="0.2">
      <c r="A20" s="295" t="s">
        <v>44</v>
      </c>
      <c r="B20" s="295" t="s">
        <v>45</v>
      </c>
      <c r="C20" s="127">
        <v>66</v>
      </c>
      <c r="D20" s="62"/>
      <c r="E20" s="47"/>
      <c r="F20" s="47"/>
      <c r="G20" s="187"/>
      <c r="H20" s="187"/>
      <c r="I20" s="187"/>
      <c r="J20" s="44"/>
      <c r="K20" s="44"/>
      <c r="L20" s="44"/>
      <c r="M20" s="85"/>
      <c r="N20" s="44"/>
      <c r="O20" s="44"/>
      <c r="P20" s="44"/>
      <c r="Q20" s="85"/>
      <c r="R20" s="85"/>
      <c r="S20" s="85"/>
      <c r="T20" s="195"/>
      <c r="U20" s="25"/>
      <c r="V20" s="27"/>
      <c r="W20" s="164"/>
      <c r="X20" s="164"/>
      <c r="Y20" s="164"/>
      <c r="Z20" s="59"/>
      <c r="AA20" s="59"/>
      <c r="AB20" s="59"/>
      <c r="AC20" s="60"/>
      <c r="AD20" s="60"/>
      <c r="AE20" s="60"/>
      <c r="AF20" s="60"/>
      <c r="AG20" s="175"/>
      <c r="AH20" s="164"/>
      <c r="AI20" s="164"/>
      <c r="AJ20" s="164"/>
      <c r="AK20" s="164"/>
      <c r="AL20" s="60"/>
      <c r="AM20" s="60"/>
      <c r="AN20" s="59"/>
      <c r="AO20" s="61"/>
      <c r="AP20" s="60"/>
      <c r="AQ20" s="60"/>
      <c r="AR20" s="57"/>
      <c r="AS20" s="39"/>
      <c r="AT20" s="93"/>
      <c r="AU20" s="93"/>
      <c r="AV20" s="39"/>
      <c r="AW20" s="15"/>
      <c r="AX20" s="15"/>
      <c r="AY20" s="15"/>
      <c r="AZ20" s="15"/>
      <c r="BA20" s="15"/>
      <c r="BB20" s="15"/>
      <c r="BC20" s="15"/>
      <c r="BD20" s="15"/>
      <c r="BE20" s="30">
        <f t="shared" si="0"/>
        <v>0</v>
      </c>
    </row>
    <row r="21" spans="1:57" ht="18" customHeight="1" x14ac:dyDescent="0.2">
      <c r="A21" s="296"/>
      <c r="B21" s="296"/>
      <c r="C21" s="76">
        <v>32</v>
      </c>
      <c r="D21" s="77"/>
      <c r="E21" s="46"/>
      <c r="F21" s="46"/>
      <c r="G21" s="188"/>
      <c r="H21" s="188"/>
      <c r="I21" s="188"/>
      <c r="J21" s="45"/>
      <c r="K21" s="45"/>
      <c r="L21" s="45"/>
      <c r="M21" s="86"/>
      <c r="N21" s="45"/>
      <c r="O21" s="45"/>
      <c r="P21" s="45"/>
      <c r="Q21" s="86"/>
      <c r="R21" s="86"/>
      <c r="S21" s="86"/>
      <c r="T21" s="196"/>
      <c r="U21" s="54"/>
      <c r="V21" s="27"/>
      <c r="W21" s="164"/>
      <c r="X21" s="164"/>
      <c r="Y21" s="164"/>
      <c r="Z21" s="59"/>
      <c r="AA21" s="59"/>
      <c r="AB21" s="59"/>
      <c r="AC21" s="60"/>
      <c r="AD21" s="60"/>
      <c r="AE21" s="60"/>
      <c r="AF21" s="60"/>
      <c r="AG21" s="175"/>
      <c r="AH21" s="164"/>
      <c r="AI21" s="164"/>
      <c r="AJ21" s="164"/>
      <c r="AK21" s="164"/>
      <c r="AL21" s="60"/>
      <c r="AM21" s="60"/>
      <c r="AN21" s="59"/>
      <c r="AO21" s="61"/>
      <c r="AP21" s="60"/>
      <c r="AQ21" s="60"/>
      <c r="AR21" s="57"/>
      <c r="AS21" s="39"/>
      <c r="AT21" s="93"/>
      <c r="AU21" s="93"/>
      <c r="AV21" s="39"/>
      <c r="AW21" s="15"/>
      <c r="AX21" s="15"/>
      <c r="AY21" s="15"/>
      <c r="AZ21" s="15"/>
      <c r="BA21" s="15"/>
      <c r="BB21" s="15"/>
      <c r="BC21" s="15"/>
      <c r="BD21" s="15"/>
      <c r="BE21" s="30"/>
    </row>
    <row r="22" spans="1:57" ht="19.5" customHeight="1" x14ac:dyDescent="0.2">
      <c r="A22" s="264" t="s">
        <v>46</v>
      </c>
      <c r="B22" s="264" t="s">
        <v>32</v>
      </c>
      <c r="C22" s="128">
        <v>66</v>
      </c>
      <c r="D22" s="152">
        <v>2</v>
      </c>
      <c r="E22" s="144">
        <v>4</v>
      </c>
      <c r="F22" s="144">
        <v>6</v>
      </c>
      <c r="G22" s="189"/>
      <c r="H22" s="189"/>
      <c r="I22" s="189"/>
      <c r="J22" s="144">
        <v>4</v>
      </c>
      <c r="K22" s="144">
        <v>4</v>
      </c>
      <c r="L22" s="144">
        <v>6</v>
      </c>
      <c r="M22" s="145">
        <v>6</v>
      </c>
      <c r="N22" s="144">
        <v>6</v>
      </c>
      <c r="O22" s="144">
        <v>6</v>
      </c>
      <c r="P22" s="144">
        <v>4</v>
      </c>
      <c r="Q22" s="145">
        <v>6</v>
      </c>
      <c r="R22" s="145">
        <v>6</v>
      </c>
      <c r="S22" s="145">
        <v>6</v>
      </c>
      <c r="T22" s="205"/>
      <c r="U22" s="28"/>
      <c r="V22" s="27"/>
      <c r="W22" s="164"/>
      <c r="X22" s="164"/>
      <c r="Y22" s="164"/>
      <c r="Z22" s="59"/>
      <c r="AA22" s="59"/>
      <c r="AB22" s="59"/>
      <c r="AC22" s="60"/>
      <c r="AD22" s="60"/>
      <c r="AE22" s="60"/>
      <c r="AF22" s="60"/>
      <c r="AG22" s="175"/>
      <c r="AH22" s="164"/>
      <c r="AI22" s="164"/>
      <c r="AJ22" s="164"/>
      <c r="AK22" s="164"/>
      <c r="AL22" s="60"/>
      <c r="AM22" s="60"/>
      <c r="AN22" s="59"/>
      <c r="AO22" s="61"/>
      <c r="AP22" s="60"/>
      <c r="AQ22" s="60"/>
      <c r="AR22" s="57"/>
      <c r="AS22" s="39"/>
      <c r="AT22" s="93"/>
      <c r="AU22" s="93"/>
      <c r="AV22" s="39"/>
      <c r="AW22" s="15"/>
      <c r="AX22" s="15"/>
      <c r="AY22" s="15"/>
      <c r="AZ22" s="15"/>
      <c r="BA22" s="15"/>
      <c r="BB22" s="15"/>
      <c r="BC22" s="15"/>
      <c r="BD22" s="15"/>
      <c r="BE22" s="30">
        <f t="shared" si="0"/>
        <v>66</v>
      </c>
    </row>
    <row r="23" spans="1:57" ht="11.25" customHeight="1" x14ac:dyDescent="0.2">
      <c r="A23" s="265"/>
      <c r="B23" s="265"/>
      <c r="C23" s="240">
        <v>32</v>
      </c>
      <c r="D23" s="224">
        <v>2</v>
      </c>
      <c r="E23" s="224">
        <v>2</v>
      </c>
      <c r="F23" s="224">
        <v>2</v>
      </c>
      <c r="G23" s="222"/>
      <c r="H23" s="222"/>
      <c r="I23" s="222"/>
      <c r="J23" s="224">
        <v>2</v>
      </c>
      <c r="K23" s="224">
        <v>2</v>
      </c>
      <c r="L23" s="224">
        <v>2</v>
      </c>
      <c r="M23" s="218">
        <v>4</v>
      </c>
      <c r="N23" s="224">
        <v>2</v>
      </c>
      <c r="O23" s="224">
        <v>4</v>
      </c>
      <c r="P23" s="224"/>
      <c r="Q23" s="218">
        <v>4</v>
      </c>
      <c r="R23" s="218">
        <v>4</v>
      </c>
      <c r="S23" s="218">
        <v>2</v>
      </c>
      <c r="T23" s="262"/>
      <c r="U23" s="260"/>
      <c r="V23" s="260"/>
      <c r="W23" s="258"/>
      <c r="X23" s="258"/>
      <c r="Y23" s="258"/>
      <c r="Z23" s="240"/>
      <c r="AA23" s="240"/>
      <c r="AB23" s="240"/>
      <c r="AC23" s="238"/>
      <c r="AD23" s="238"/>
      <c r="AE23" s="238"/>
      <c r="AF23" s="238"/>
      <c r="AG23" s="254"/>
      <c r="AH23" s="256"/>
      <c r="AI23" s="256"/>
      <c r="AJ23" s="256"/>
      <c r="AK23" s="256"/>
      <c r="AL23" s="238"/>
      <c r="AM23" s="238"/>
      <c r="AN23" s="240"/>
      <c r="AO23" s="240"/>
      <c r="AP23" s="238"/>
      <c r="AQ23" s="238"/>
      <c r="AR23" s="238"/>
      <c r="AS23" s="242"/>
      <c r="AT23" s="244"/>
      <c r="AU23" s="236"/>
      <c r="AV23" s="246"/>
      <c r="AW23" s="226"/>
      <c r="AX23" s="226"/>
      <c r="AY23" s="226"/>
      <c r="AZ23" s="226"/>
      <c r="BA23" s="226"/>
      <c r="BB23" s="226"/>
      <c r="BC23" s="226"/>
      <c r="BD23" s="226"/>
      <c r="BE23" s="30">
        <f t="shared" si="0"/>
        <v>32</v>
      </c>
    </row>
    <row r="24" spans="1:57" ht="15.75" customHeight="1" x14ac:dyDescent="0.2">
      <c r="A24" s="266"/>
      <c r="B24" s="266"/>
      <c r="C24" s="241"/>
      <c r="D24" s="225"/>
      <c r="E24" s="225"/>
      <c r="F24" s="225"/>
      <c r="G24" s="223"/>
      <c r="H24" s="223"/>
      <c r="I24" s="223"/>
      <c r="J24" s="225"/>
      <c r="K24" s="225"/>
      <c r="L24" s="225"/>
      <c r="M24" s="219"/>
      <c r="N24" s="225"/>
      <c r="O24" s="225"/>
      <c r="P24" s="225"/>
      <c r="Q24" s="219"/>
      <c r="R24" s="219"/>
      <c r="S24" s="219"/>
      <c r="T24" s="263"/>
      <c r="U24" s="261"/>
      <c r="V24" s="261"/>
      <c r="W24" s="259"/>
      <c r="X24" s="259"/>
      <c r="Y24" s="259"/>
      <c r="Z24" s="241"/>
      <c r="AA24" s="241"/>
      <c r="AB24" s="241"/>
      <c r="AC24" s="239"/>
      <c r="AD24" s="239"/>
      <c r="AE24" s="239"/>
      <c r="AF24" s="239"/>
      <c r="AG24" s="255"/>
      <c r="AH24" s="257"/>
      <c r="AI24" s="257"/>
      <c r="AJ24" s="257"/>
      <c r="AK24" s="257"/>
      <c r="AL24" s="239"/>
      <c r="AM24" s="239"/>
      <c r="AN24" s="241"/>
      <c r="AO24" s="241"/>
      <c r="AP24" s="239"/>
      <c r="AQ24" s="239"/>
      <c r="AR24" s="239"/>
      <c r="AS24" s="243"/>
      <c r="AT24" s="245"/>
      <c r="AU24" s="237"/>
      <c r="AV24" s="247"/>
      <c r="AW24" s="227"/>
      <c r="AX24" s="227"/>
      <c r="AY24" s="227"/>
      <c r="AZ24" s="227"/>
      <c r="BA24" s="227"/>
      <c r="BB24" s="227"/>
      <c r="BC24" s="227"/>
      <c r="BD24" s="227"/>
      <c r="BE24" s="30">
        <f t="shared" si="0"/>
        <v>0</v>
      </c>
    </row>
    <row r="25" spans="1:57" ht="21.75" customHeight="1" x14ac:dyDescent="0.2">
      <c r="A25" s="295" t="s">
        <v>17</v>
      </c>
      <c r="B25" s="295" t="s">
        <v>34</v>
      </c>
      <c r="C25" s="154"/>
      <c r="D25" s="146"/>
      <c r="E25" s="44"/>
      <c r="F25" s="44"/>
      <c r="G25" s="187"/>
      <c r="H25" s="187"/>
      <c r="I25" s="187"/>
      <c r="J25" s="44"/>
      <c r="K25" s="44"/>
      <c r="L25" s="44"/>
      <c r="M25" s="85"/>
      <c r="N25" s="44"/>
      <c r="O25" s="44"/>
      <c r="P25" s="44"/>
      <c r="Q25" s="85"/>
      <c r="R25" s="85"/>
      <c r="S25" s="85"/>
      <c r="T25" s="195"/>
      <c r="U25" s="27"/>
      <c r="V25" s="27"/>
      <c r="W25" s="163"/>
      <c r="X25" s="163"/>
      <c r="Y25" s="163"/>
      <c r="Z25" s="15"/>
      <c r="AA25" s="15"/>
      <c r="AB25" s="15"/>
      <c r="AC25" s="39"/>
      <c r="AD25" s="39"/>
      <c r="AE25" s="39"/>
      <c r="AF25" s="39"/>
      <c r="AG25" s="93"/>
      <c r="AH25" s="163"/>
      <c r="AI25" s="163"/>
      <c r="AJ25" s="163"/>
      <c r="AK25" s="163"/>
      <c r="AL25" s="39"/>
      <c r="AM25" s="39"/>
      <c r="AN25" s="15"/>
      <c r="AO25" s="13"/>
      <c r="AP25" s="39"/>
      <c r="AQ25" s="39"/>
      <c r="AR25" s="39"/>
      <c r="AS25" s="39"/>
      <c r="AT25" s="93"/>
      <c r="AU25" s="93"/>
      <c r="AV25" s="39"/>
      <c r="AW25" s="15"/>
      <c r="AX25" s="15"/>
      <c r="AY25" s="15"/>
      <c r="AZ25" s="15"/>
      <c r="BA25" s="15"/>
      <c r="BB25" s="15"/>
      <c r="BC25" s="15"/>
      <c r="BD25" s="15"/>
      <c r="BE25" s="30">
        <f t="shared" si="0"/>
        <v>0</v>
      </c>
    </row>
    <row r="26" spans="1:57" ht="21.75" customHeight="1" x14ac:dyDescent="0.2">
      <c r="A26" s="296"/>
      <c r="B26" s="296"/>
      <c r="C26" s="134"/>
      <c r="D26" s="147"/>
      <c r="E26" s="44"/>
      <c r="F26" s="44"/>
      <c r="G26" s="187"/>
      <c r="H26" s="187"/>
      <c r="I26" s="187"/>
      <c r="J26" s="44"/>
      <c r="K26" s="44"/>
      <c r="L26" s="44"/>
      <c r="M26" s="85"/>
      <c r="N26" s="44"/>
      <c r="O26" s="44"/>
      <c r="P26" s="44"/>
      <c r="Q26" s="85"/>
      <c r="R26" s="85"/>
      <c r="S26" s="85"/>
      <c r="T26" s="195"/>
      <c r="U26" s="27"/>
      <c r="V26" s="27"/>
      <c r="W26" s="163"/>
      <c r="X26" s="163"/>
      <c r="Y26" s="163"/>
      <c r="Z26" s="15"/>
      <c r="AA26" s="15"/>
      <c r="AB26" s="15"/>
      <c r="AC26" s="39"/>
      <c r="AD26" s="39"/>
      <c r="AE26" s="39"/>
      <c r="AF26" s="39"/>
      <c r="AG26" s="93"/>
      <c r="AH26" s="163"/>
      <c r="AI26" s="163"/>
      <c r="AJ26" s="163"/>
      <c r="AK26" s="163"/>
      <c r="AL26" s="39"/>
      <c r="AM26" s="39"/>
      <c r="AN26" s="15"/>
      <c r="AO26" s="13"/>
      <c r="AP26" s="39"/>
      <c r="AQ26" s="39"/>
      <c r="AR26" s="39"/>
      <c r="AS26" s="39"/>
      <c r="AT26" s="93"/>
      <c r="AU26" s="93"/>
      <c r="AV26" s="39"/>
      <c r="AW26" s="15"/>
      <c r="AX26" s="15"/>
      <c r="AY26" s="15"/>
      <c r="AZ26" s="15"/>
      <c r="BA26" s="15"/>
      <c r="BB26" s="15"/>
      <c r="BC26" s="15"/>
      <c r="BD26" s="15"/>
      <c r="BE26" s="30"/>
    </row>
    <row r="27" spans="1:57" ht="16.5" customHeight="1" x14ac:dyDescent="0.2">
      <c r="A27" s="295" t="s">
        <v>22</v>
      </c>
      <c r="B27" s="295" t="s">
        <v>35</v>
      </c>
      <c r="C27" s="129">
        <v>104</v>
      </c>
      <c r="D27" s="62"/>
      <c r="E27" s="44"/>
      <c r="F27" s="44"/>
      <c r="G27" s="187"/>
      <c r="H27" s="187"/>
      <c r="I27" s="187"/>
      <c r="J27" s="44"/>
      <c r="K27" s="44"/>
      <c r="L27" s="44"/>
      <c r="M27" s="85"/>
      <c r="N27" s="44"/>
      <c r="O27" s="44"/>
      <c r="P27" s="44"/>
      <c r="Q27" s="85"/>
      <c r="R27" s="85"/>
      <c r="S27" s="85"/>
      <c r="T27" s="195"/>
      <c r="U27" s="25"/>
      <c r="V27" s="27"/>
      <c r="W27" s="165"/>
      <c r="X27" s="165"/>
      <c r="Y27" s="165"/>
      <c r="Z27" s="14"/>
      <c r="AA27" s="14"/>
      <c r="AB27" s="14"/>
      <c r="AC27" s="40"/>
      <c r="AD27" s="40"/>
      <c r="AE27" s="40"/>
      <c r="AF27" s="40"/>
      <c r="AG27" s="94"/>
      <c r="AH27" s="165"/>
      <c r="AI27" s="165"/>
      <c r="AJ27" s="165"/>
      <c r="AK27" s="165"/>
      <c r="AL27" s="40"/>
      <c r="AM27" s="40"/>
      <c r="AN27" s="14"/>
      <c r="AO27" s="7"/>
      <c r="AP27" s="40"/>
      <c r="AQ27" s="40"/>
      <c r="AR27" s="40"/>
      <c r="AS27" s="40"/>
      <c r="AT27" s="94"/>
      <c r="AU27" s="94"/>
      <c r="AV27" s="40"/>
      <c r="AW27" s="14"/>
      <c r="AX27" s="14"/>
      <c r="AY27" s="14"/>
      <c r="AZ27" s="14"/>
      <c r="BA27" s="14"/>
      <c r="BB27" s="14"/>
      <c r="BC27" s="14"/>
      <c r="BD27" s="14"/>
      <c r="BE27" s="30">
        <f t="shared" si="0"/>
        <v>0</v>
      </c>
    </row>
    <row r="28" spans="1:57" ht="14.25" customHeight="1" x14ac:dyDescent="0.2">
      <c r="A28" s="296"/>
      <c r="B28" s="296"/>
      <c r="C28" s="78">
        <v>43</v>
      </c>
      <c r="D28" s="62"/>
      <c r="E28" s="44"/>
      <c r="F28" s="44"/>
      <c r="G28" s="187"/>
      <c r="H28" s="187"/>
      <c r="I28" s="187"/>
      <c r="J28" s="44"/>
      <c r="K28" s="44"/>
      <c r="L28" s="44"/>
      <c r="M28" s="85"/>
      <c r="N28" s="44"/>
      <c r="O28" s="44"/>
      <c r="P28" s="44"/>
      <c r="Q28" s="85"/>
      <c r="R28" s="85"/>
      <c r="S28" s="85"/>
      <c r="T28" s="195"/>
      <c r="U28" s="25"/>
      <c r="V28" s="27"/>
      <c r="W28" s="165"/>
      <c r="X28" s="165"/>
      <c r="Y28" s="165"/>
      <c r="Z28" s="14"/>
      <c r="AA28" s="14"/>
      <c r="AB28" s="14"/>
      <c r="AC28" s="40"/>
      <c r="AD28" s="40"/>
      <c r="AE28" s="40"/>
      <c r="AF28" s="40"/>
      <c r="AG28" s="94"/>
      <c r="AH28" s="165"/>
      <c r="AI28" s="165"/>
      <c r="AJ28" s="165"/>
      <c r="AK28" s="165"/>
      <c r="AL28" s="40"/>
      <c r="AM28" s="40"/>
      <c r="AN28" s="14"/>
      <c r="AO28" s="7"/>
      <c r="AP28" s="40"/>
      <c r="AQ28" s="40"/>
      <c r="AR28" s="40"/>
      <c r="AS28" s="40"/>
      <c r="AT28" s="94"/>
      <c r="AU28" s="94"/>
      <c r="AV28" s="40"/>
      <c r="AW28" s="14"/>
      <c r="AX28" s="14"/>
      <c r="AY28" s="14"/>
      <c r="AZ28" s="14"/>
      <c r="BA28" s="14"/>
      <c r="BB28" s="14"/>
      <c r="BC28" s="14"/>
      <c r="BD28" s="14"/>
      <c r="BE28" s="30"/>
    </row>
    <row r="29" spans="1:57" ht="16.5" customHeight="1" x14ac:dyDescent="0.2">
      <c r="A29" s="264" t="s">
        <v>70</v>
      </c>
      <c r="B29" s="264" t="s">
        <v>47</v>
      </c>
      <c r="C29" s="130">
        <v>66</v>
      </c>
      <c r="D29" s="137">
        <v>2</v>
      </c>
      <c r="E29" s="137">
        <v>6</v>
      </c>
      <c r="F29" s="137">
        <v>4</v>
      </c>
      <c r="G29" s="170"/>
      <c r="H29" s="170"/>
      <c r="I29" s="170"/>
      <c r="J29" s="137">
        <v>6</v>
      </c>
      <c r="K29" s="137">
        <v>6</v>
      </c>
      <c r="L29" s="137">
        <v>4</v>
      </c>
      <c r="M29" s="138">
        <v>6</v>
      </c>
      <c r="N29" s="137">
        <v>4</v>
      </c>
      <c r="O29" s="137">
        <v>6</v>
      </c>
      <c r="P29" s="137">
        <v>4</v>
      </c>
      <c r="Q29" s="138">
        <v>4</v>
      </c>
      <c r="R29" s="138">
        <v>4</v>
      </c>
      <c r="S29" s="138">
        <v>6</v>
      </c>
      <c r="T29" s="179">
        <v>4</v>
      </c>
      <c r="U29" s="25"/>
      <c r="V29" s="27"/>
      <c r="W29" s="165"/>
      <c r="X29" s="165"/>
      <c r="Y29" s="165"/>
      <c r="Z29" s="14"/>
      <c r="AA29" s="14"/>
      <c r="AB29" s="14"/>
      <c r="AC29" s="40"/>
      <c r="AD29" s="40"/>
      <c r="AE29" s="40"/>
      <c r="AF29" s="40"/>
      <c r="AG29" s="94"/>
      <c r="AH29" s="165"/>
      <c r="AI29" s="165"/>
      <c r="AJ29" s="165"/>
      <c r="AK29" s="165"/>
      <c r="AL29" s="40"/>
      <c r="AM29" s="40"/>
      <c r="AN29" s="14"/>
      <c r="AO29" s="7"/>
      <c r="AP29" s="40"/>
      <c r="AQ29" s="40"/>
      <c r="AR29" s="40"/>
      <c r="AS29" s="40"/>
      <c r="AT29" s="94"/>
      <c r="AU29" s="94"/>
      <c r="AV29" s="40"/>
      <c r="AW29" s="14"/>
      <c r="AX29" s="14"/>
      <c r="AY29" s="14"/>
      <c r="AZ29" s="14"/>
      <c r="BA29" s="14"/>
      <c r="BB29" s="14"/>
      <c r="BC29" s="14"/>
      <c r="BD29" s="14"/>
      <c r="BE29" s="30">
        <f t="shared" si="0"/>
        <v>66</v>
      </c>
    </row>
    <row r="30" spans="1:57" ht="15.75" customHeight="1" x14ac:dyDescent="0.2">
      <c r="A30" s="265"/>
      <c r="B30" s="266"/>
      <c r="C30" s="78">
        <v>33</v>
      </c>
      <c r="D30" s="62">
        <v>4</v>
      </c>
      <c r="E30" s="62">
        <v>4</v>
      </c>
      <c r="F30" s="62">
        <v>2</v>
      </c>
      <c r="G30" s="157"/>
      <c r="H30" s="157"/>
      <c r="I30" s="157"/>
      <c r="J30" s="62">
        <v>2</v>
      </c>
      <c r="K30" s="62">
        <v>2</v>
      </c>
      <c r="L30" s="62">
        <v>2</v>
      </c>
      <c r="M30" s="63">
        <v>4</v>
      </c>
      <c r="N30" s="62">
        <v>2</v>
      </c>
      <c r="O30" s="62">
        <v>2</v>
      </c>
      <c r="P30" s="62">
        <v>3</v>
      </c>
      <c r="Q30" s="203"/>
      <c r="R30" s="63">
        <v>2</v>
      </c>
      <c r="S30" s="63">
        <v>4</v>
      </c>
      <c r="T30" s="176"/>
      <c r="U30" s="25"/>
      <c r="V30" s="27"/>
      <c r="W30" s="165"/>
      <c r="X30" s="165"/>
      <c r="Y30" s="165"/>
      <c r="Z30" s="14"/>
      <c r="AA30" s="14"/>
      <c r="AB30" s="14"/>
      <c r="AC30" s="40"/>
      <c r="AD30" s="40"/>
      <c r="AE30" s="40"/>
      <c r="AF30" s="40"/>
      <c r="AG30" s="94"/>
      <c r="AH30" s="165"/>
      <c r="AI30" s="165"/>
      <c r="AJ30" s="165"/>
      <c r="AK30" s="165"/>
      <c r="AL30" s="40"/>
      <c r="AM30" s="40"/>
      <c r="AN30" s="14"/>
      <c r="AO30" s="7"/>
      <c r="AP30" s="40"/>
      <c r="AQ30" s="40"/>
      <c r="AR30" s="40"/>
      <c r="AS30" s="40"/>
      <c r="AT30" s="94"/>
      <c r="AU30" s="94"/>
      <c r="AV30" s="40"/>
      <c r="AW30" s="14"/>
      <c r="AX30" s="14"/>
      <c r="AY30" s="14"/>
      <c r="AZ30" s="14"/>
      <c r="BA30" s="14"/>
      <c r="BB30" s="14"/>
      <c r="BC30" s="14"/>
      <c r="BD30" s="14"/>
      <c r="BE30" s="30"/>
    </row>
    <row r="31" spans="1:57" ht="16.5" customHeight="1" x14ac:dyDescent="0.2">
      <c r="A31" s="264" t="s">
        <v>71</v>
      </c>
      <c r="B31" s="264" t="s">
        <v>79</v>
      </c>
      <c r="C31" s="130">
        <v>38</v>
      </c>
      <c r="D31" s="137"/>
      <c r="E31" s="137">
        <v>4</v>
      </c>
      <c r="F31" s="137">
        <v>2</v>
      </c>
      <c r="G31" s="170"/>
      <c r="H31" s="170"/>
      <c r="I31" s="170"/>
      <c r="J31" s="137">
        <v>2</v>
      </c>
      <c r="K31" s="137">
        <v>2</v>
      </c>
      <c r="L31" s="137">
        <v>4</v>
      </c>
      <c r="M31" s="138">
        <v>4</v>
      </c>
      <c r="N31" s="137">
        <v>4</v>
      </c>
      <c r="O31" s="137">
        <v>4</v>
      </c>
      <c r="P31" s="137"/>
      <c r="Q31" s="138">
        <v>4</v>
      </c>
      <c r="R31" s="138">
        <v>2</v>
      </c>
      <c r="S31" s="138">
        <v>4</v>
      </c>
      <c r="T31" s="207">
        <v>2</v>
      </c>
      <c r="U31" s="25"/>
      <c r="V31" s="27"/>
      <c r="W31" s="157"/>
      <c r="X31" s="157"/>
      <c r="Y31" s="157"/>
      <c r="Z31" s="62"/>
      <c r="AA31" s="62"/>
      <c r="AB31" s="62"/>
      <c r="AC31" s="63"/>
      <c r="AD31" s="63"/>
      <c r="AE31" s="63"/>
      <c r="AF31" s="63"/>
      <c r="AG31" s="176"/>
      <c r="AH31" s="157"/>
      <c r="AI31" s="157"/>
      <c r="AJ31" s="157"/>
      <c r="AK31" s="157"/>
      <c r="AL31" s="63"/>
      <c r="AM31" s="63"/>
      <c r="AN31" s="62"/>
      <c r="AO31" s="64"/>
      <c r="AP31" s="63"/>
      <c r="AQ31" s="63"/>
      <c r="AR31" s="63"/>
      <c r="AS31" s="63"/>
      <c r="AT31" s="94"/>
      <c r="AU31" s="94"/>
      <c r="AV31" s="40"/>
      <c r="AW31" s="14"/>
      <c r="AX31" s="14"/>
      <c r="AY31" s="14"/>
      <c r="AZ31" s="14"/>
      <c r="BA31" s="14"/>
      <c r="BB31" s="14"/>
      <c r="BC31" s="14"/>
      <c r="BD31" s="14"/>
      <c r="BE31" s="30">
        <f t="shared" si="0"/>
        <v>38</v>
      </c>
    </row>
    <row r="32" spans="1:57" ht="14.25" customHeight="1" x14ac:dyDescent="0.2">
      <c r="A32" s="266"/>
      <c r="B32" s="266"/>
      <c r="C32" s="78">
        <v>10</v>
      </c>
      <c r="D32" s="62"/>
      <c r="E32" s="62">
        <v>2</v>
      </c>
      <c r="F32" s="62">
        <v>2</v>
      </c>
      <c r="G32" s="157"/>
      <c r="H32" s="157"/>
      <c r="I32" s="157"/>
      <c r="J32" s="62"/>
      <c r="K32" s="62">
        <v>2</v>
      </c>
      <c r="L32" s="62">
        <v>2</v>
      </c>
      <c r="M32" s="63"/>
      <c r="N32" s="62">
        <v>2</v>
      </c>
      <c r="O32" s="62"/>
      <c r="P32" s="62"/>
      <c r="Q32" s="63"/>
      <c r="R32" s="85"/>
      <c r="S32" s="63"/>
      <c r="T32" s="195"/>
      <c r="U32" s="25"/>
      <c r="V32" s="27"/>
      <c r="W32" s="157"/>
      <c r="X32" s="157"/>
      <c r="Y32" s="157"/>
      <c r="Z32" s="62"/>
      <c r="AA32" s="62"/>
      <c r="AB32" s="62"/>
      <c r="AC32" s="63"/>
      <c r="AD32" s="63"/>
      <c r="AE32" s="63"/>
      <c r="AF32" s="63"/>
      <c r="AG32" s="176"/>
      <c r="AH32" s="157"/>
      <c r="AI32" s="157"/>
      <c r="AJ32" s="157"/>
      <c r="AK32" s="157"/>
      <c r="AL32" s="63"/>
      <c r="AM32" s="63"/>
      <c r="AN32" s="62"/>
      <c r="AO32" s="64"/>
      <c r="AP32" s="63"/>
      <c r="AQ32" s="63"/>
      <c r="AR32" s="63"/>
      <c r="AS32" s="63"/>
      <c r="AT32" s="94"/>
      <c r="AU32" s="94"/>
      <c r="AV32" s="40"/>
      <c r="AW32" s="14"/>
      <c r="AX32" s="14"/>
      <c r="AY32" s="14"/>
      <c r="AZ32" s="14"/>
      <c r="BA32" s="14"/>
      <c r="BB32" s="14"/>
      <c r="BC32" s="14"/>
      <c r="BD32" s="14"/>
      <c r="BE32" s="30"/>
    </row>
    <row r="33" spans="1:57" ht="19.5" hidden="1" customHeight="1" x14ac:dyDescent="0.2">
      <c r="A33" s="264"/>
      <c r="B33" s="264"/>
      <c r="C33" s="130"/>
      <c r="D33" s="137"/>
      <c r="E33" s="137"/>
      <c r="F33" s="137"/>
      <c r="G33" s="170"/>
      <c r="H33" s="170"/>
      <c r="I33" s="170"/>
      <c r="J33" s="137"/>
      <c r="K33" s="137"/>
      <c r="L33" s="137"/>
      <c r="M33" s="148"/>
      <c r="N33" s="149"/>
      <c r="O33" s="149"/>
      <c r="P33" s="149"/>
      <c r="Q33" s="148"/>
      <c r="R33" s="192"/>
      <c r="S33" s="85"/>
      <c r="T33" s="195"/>
      <c r="U33" s="25"/>
      <c r="V33" s="27"/>
      <c r="W33" s="157" t="s">
        <v>60</v>
      </c>
      <c r="X33" s="157"/>
      <c r="Y33" s="157"/>
      <c r="Z33" s="62"/>
      <c r="AA33" s="62"/>
      <c r="AB33" s="62"/>
      <c r="AC33" s="63"/>
      <c r="AD33" s="63"/>
      <c r="AE33" s="63"/>
      <c r="AF33" s="63"/>
      <c r="AG33" s="176"/>
      <c r="AH33" s="157"/>
      <c r="AI33" s="157"/>
      <c r="AJ33" s="157"/>
      <c r="AK33" s="157"/>
      <c r="AL33" s="63"/>
      <c r="AM33" s="63"/>
      <c r="AN33" s="62"/>
      <c r="AO33" s="64"/>
      <c r="AP33" s="63"/>
      <c r="AQ33" s="63"/>
      <c r="AR33" s="63"/>
      <c r="AS33" s="63"/>
      <c r="AT33" s="94"/>
      <c r="AU33" s="94"/>
      <c r="AV33" s="40"/>
      <c r="AW33" s="14"/>
      <c r="AX33" s="14"/>
      <c r="AY33" s="14"/>
      <c r="AZ33" s="14"/>
      <c r="BA33" s="14"/>
      <c r="BB33" s="14"/>
      <c r="BC33" s="14"/>
      <c r="BD33" s="14"/>
      <c r="BE33" s="30" t="e">
        <f t="shared" si="0"/>
        <v>#VALUE!</v>
      </c>
    </row>
    <row r="34" spans="1:57" ht="10.5" hidden="1" customHeight="1" x14ac:dyDescent="0.2">
      <c r="A34" s="265"/>
      <c r="B34" s="265"/>
      <c r="C34" s="79"/>
      <c r="D34" s="67"/>
      <c r="E34" s="70"/>
      <c r="F34" s="70"/>
      <c r="G34" s="183"/>
      <c r="H34" s="183"/>
      <c r="I34" s="183"/>
      <c r="J34" s="70"/>
      <c r="K34" s="70"/>
      <c r="L34" s="70"/>
      <c r="M34" s="87"/>
      <c r="N34" s="70"/>
      <c r="O34" s="70"/>
      <c r="P34" s="70"/>
      <c r="Q34" s="87"/>
      <c r="R34" s="87"/>
      <c r="S34" s="87"/>
      <c r="T34" s="197"/>
      <c r="U34" s="66"/>
      <c r="V34" s="29"/>
      <c r="W34" s="166"/>
      <c r="X34" s="166"/>
      <c r="Y34" s="166"/>
      <c r="Z34" s="67"/>
      <c r="AA34" s="67"/>
      <c r="AB34" s="67"/>
      <c r="AC34" s="69"/>
      <c r="AD34" s="69"/>
      <c r="AE34" s="69"/>
      <c r="AF34" s="69"/>
      <c r="AG34" s="177"/>
      <c r="AH34" s="166"/>
      <c r="AI34" s="166"/>
      <c r="AJ34" s="166"/>
      <c r="AK34" s="166"/>
      <c r="AL34" s="69"/>
      <c r="AM34" s="69"/>
      <c r="AN34" s="67"/>
      <c r="AO34" s="65"/>
      <c r="AP34" s="69"/>
      <c r="AQ34" s="69"/>
      <c r="AR34" s="69"/>
      <c r="AS34" s="69"/>
      <c r="AT34" s="107"/>
      <c r="AU34" s="107"/>
      <c r="AV34" s="68"/>
      <c r="AW34" s="18"/>
      <c r="AX34" s="18"/>
      <c r="AY34" s="18"/>
      <c r="AZ34" s="18"/>
      <c r="BA34" s="18"/>
      <c r="BB34" s="18"/>
      <c r="BC34" s="18"/>
      <c r="BD34" s="18"/>
      <c r="BE34" s="30">
        <f t="shared" si="0"/>
        <v>0</v>
      </c>
    </row>
    <row r="35" spans="1:57" ht="16.5" hidden="1" customHeight="1" x14ac:dyDescent="0.2">
      <c r="A35" s="265"/>
      <c r="B35" s="265"/>
      <c r="C35" s="80"/>
      <c r="D35" s="62"/>
      <c r="E35" s="44"/>
      <c r="F35" s="44"/>
      <c r="G35" s="187"/>
      <c r="H35" s="187"/>
      <c r="I35" s="187"/>
      <c r="J35" s="44"/>
      <c r="K35" s="44"/>
      <c r="L35" s="44"/>
      <c r="M35" s="85"/>
      <c r="N35" s="44"/>
      <c r="O35" s="44"/>
      <c r="P35" s="44"/>
      <c r="Q35" s="85"/>
      <c r="R35" s="85"/>
      <c r="S35" s="85"/>
      <c r="T35" s="195"/>
      <c r="U35" s="25"/>
      <c r="V35" s="27"/>
      <c r="W35" s="157"/>
      <c r="X35" s="157"/>
      <c r="Y35" s="157"/>
      <c r="Z35" s="62"/>
      <c r="AA35" s="62"/>
      <c r="AB35" s="62"/>
      <c r="AC35" s="63"/>
      <c r="AD35" s="63"/>
      <c r="AE35" s="63"/>
      <c r="AF35" s="63"/>
      <c r="AG35" s="176"/>
      <c r="AH35" s="157"/>
      <c r="AI35" s="157"/>
      <c r="AJ35" s="157"/>
      <c r="AK35" s="157"/>
      <c r="AL35" s="63"/>
      <c r="AM35" s="63"/>
      <c r="AN35" s="62"/>
      <c r="AO35" s="64"/>
      <c r="AP35" s="63"/>
      <c r="AQ35" s="63"/>
      <c r="AR35" s="63"/>
      <c r="AS35" s="63"/>
      <c r="AT35" s="94"/>
      <c r="AU35" s="94"/>
      <c r="AV35" s="40"/>
      <c r="AW35" s="14"/>
      <c r="AX35" s="14"/>
      <c r="AY35" s="14"/>
      <c r="AZ35" s="14"/>
      <c r="BA35" s="14"/>
      <c r="BB35" s="14"/>
      <c r="BC35" s="14"/>
      <c r="BD35" s="14"/>
      <c r="BE35" s="30">
        <f t="shared" si="0"/>
        <v>0</v>
      </c>
    </row>
    <row r="36" spans="1:57" ht="15.75" hidden="1" customHeight="1" x14ac:dyDescent="0.2">
      <c r="A36" s="265"/>
      <c r="B36" s="265"/>
      <c r="C36" s="78"/>
      <c r="D36" s="62"/>
      <c r="E36" s="44"/>
      <c r="F36" s="44"/>
      <c r="G36" s="187"/>
      <c r="H36" s="187"/>
      <c r="I36" s="187"/>
      <c r="J36" s="44"/>
      <c r="K36" s="150"/>
      <c r="L36" s="44"/>
      <c r="M36" s="85"/>
      <c r="N36" s="44"/>
      <c r="O36" s="44"/>
      <c r="P36" s="44"/>
      <c r="Q36" s="85"/>
      <c r="R36" s="85"/>
      <c r="S36" s="85"/>
      <c r="T36" s="195"/>
      <c r="U36" s="25"/>
      <c r="V36" s="27"/>
      <c r="W36" s="157"/>
      <c r="X36" s="157"/>
      <c r="Y36" s="157"/>
      <c r="Z36" s="62"/>
      <c r="AA36" s="62"/>
      <c r="AB36" s="62"/>
      <c r="AC36" s="63"/>
      <c r="AD36" s="63"/>
      <c r="AE36" s="63"/>
      <c r="AF36" s="63"/>
      <c r="AG36" s="176"/>
      <c r="AH36" s="157"/>
      <c r="AI36" s="157"/>
      <c r="AJ36" s="157"/>
      <c r="AK36" s="157"/>
      <c r="AL36" s="63"/>
      <c r="AM36" s="63"/>
      <c r="AN36" s="62"/>
      <c r="AO36" s="64"/>
      <c r="AP36" s="63"/>
      <c r="AQ36" s="63"/>
      <c r="AR36" s="63"/>
      <c r="AS36" s="63"/>
      <c r="AT36" s="94"/>
      <c r="AU36" s="94"/>
      <c r="AV36" s="40"/>
      <c r="AW36" s="14"/>
      <c r="AX36" s="14"/>
      <c r="AY36" s="14"/>
      <c r="AZ36" s="14"/>
      <c r="BA36" s="14"/>
      <c r="BB36" s="14"/>
      <c r="BC36" s="14"/>
      <c r="BD36" s="14"/>
      <c r="BE36" s="30">
        <f t="shared" si="0"/>
        <v>0</v>
      </c>
    </row>
    <row r="37" spans="1:57" ht="10.5" hidden="1" customHeight="1" x14ac:dyDescent="0.2">
      <c r="A37" s="265"/>
      <c r="B37" s="265"/>
      <c r="C37" s="252"/>
      <c r="D37" s="224"/>
      <c r="E37" s="228"/>
      <c r="F37" s="228"/>
      <c r="G37" s="250"/>
      <c r="H37" s="250"/>
      <c r="I37" s="250"/>
      <c r="J37" s="228"/>
      <c r="K37" s="228"/>
      <c r="L37" s="228"/>
      <c r="M37" s="230"/>
      <c r="N37" s="267"/>
      <c r="O37" s="228"/>
      <c r="P37" s="228"/>
      <c r="Q37" s="230"/>
      <c r="R37" s="230"/>
      <c r="S37" s="230"/>
      <c r="T37" s="262"/>
      <c r="U37" s="234"/>
      <c r="V37" s="260"/>
      <c r="W37" s="222"/>
      <c r="X37" s="222"/>
      <c r="Y37" s="222"/>
      <c r="Z37" s="224"/>
      <c r="AA37" s="224"/>
      <c r="AB37" s="224"/>
      <c r="AC37" s="218"/>
      <c r="AD37" s="218"/>
      <c r="AE37" s="218"/>
      <c r="AF37" s="218"/>
      <c r="AG37" s="220"/>
      <c r="AH37" s="222"/>
      <c r="AI37" s="222"/>
      <c r="AJ37" s="222"/>
      <c r="AK37" s="222"/>
      <c r="AL37" s="218"/>
      <c r="AM37" s="218"/>
      <c r="AN37" s="224"/>
      <c r="AO37" s="216"/>
      <c r="AP37" s="218"/>
      <c r="AQ37" s="218"/>
      <c r="AR37" s="218"/>
      <c r="AS37" s="218"/>
      <c r="AT37" s="214"/>
      <c r="AU37" s="214"/>
      <c r="AV37" s="210"/>
      <c r="AW37" s="212"/>
      <c r="AX37" s="212"/>
      <c r="AY37" s="212"/>
      <c r="AZ37" s="212"/>
      <c r="BA37" s="212"/>
      <c r="BB37" s="212"/>
      <c r="BC37" s="212"/>
      <c r="BD37" s="212"/>
      <c r="BE37" s="30">
        <f t="shared" si="0"/>
        <v>0</v>
      </c>
    </row>
    <row r="38" spans="1:57" ht="9" hidden="1" customHeight="1" x14ac:dyDescent="0.2">
      <c r="A38" s="265"/>
      <c r="B38" s="265"/>
      <c r="C38" s="253"/>
      <c r="D38" s="225"/>
      <c r="E38" s="229"/>
      <c r="F38" s="229"/>
      <c r="G38" s="251"/>
      <c r="H38" s="251"/>
      <c r="I38" s="251"/>
      <c r="J38" s="229"/>
      <c r="K38" s="229"/>
      <c r="L38" s="229"/>
      <c r="M38" s="231"/>
      <c r="N38" s="268"/>
      <c r="O38" s="229"/>
      <c r="P38" s="229"/>
      <c r="Q38" s="231"/>
      <c r="R38" s="231"/>
      <c r="S38" s="231"/>
      <c r="T38" s="263"/>
      <c r="U38" s="235"/>
      <c r="V38" s="261"/>
      <c r="W38" s="223"/>
      <c r="X38" s="223"/>
      <c r="Y38" s="223"/>
      <c r="Z38" s="225"/>
      <c r="AA38" s="225"/>
      <c r="AB38" s="225"/>
      <c r="AC38" s="219"/>
      <c r="AD38" s="219"/>
      <c r="AE38" s="219"/>
      <c r="AF38" s="219"/>
      <c r="AG38" s="221"/>
      <c r="AH38" s="223"/>
      <c r="AI38" s="223"/>
      <c r="AJ38" s="223"/>
      <c r="AK38" s="223"/>
      <c r="AL38" s="219"/>
      <c r="AM38" s="219"/>
      <c r="AN38" s="225"/>
      <c r="AO38" s="217"/>
      <c r="AP38" s="219"/>
      <c r="AQ38" s="219"/>
      <c r="AR38" s="219"/>
      <c r="AS38" s="219"/>
      <c r="AT38" s="215"/>
      <c r="AU38" s="215"/>
      <c r="AV38" s="211"/>
      <c r="AW38" s="213"/>
      <c r="AX38" s="213"/>
      <c r="AY38" s="213"/>
      <c r="AZ38" s="213"/>
      <c r="BA38" s="213"/>
      <c r="BB38" s="213"/>
      <c r="BC38" s="213"/>
      <c r="BD38" s="213"/>
      <c r="BE38" s="30">
        <f t="shared" si="0"/>
        <v>0</v>
      </c>
    </row>
    <row r="39" spans="1:57" ht="15" hidden="1" customHeight="1" x14ac:dyDescent="0.2">
      <c r="A39" s="265"/>
      <c r="B39" s="265"/>
      <c r="C39" s="81"/>
      <c r="D39" s="67"/>
      <c r="E39" s="70"/>
      <c r="F39" s="70"/>
      <c r="G39" s="183"/>
      <c r="H39" s="183"/>
      <c r="I39" s="183"/>
      <c r="J39" s="70"/>
      <c r="K39" s="70"/>
      <c r="L39" s="70"/>
      <c r="M39" s="87"/>
      <c r="N39" s="151"/>
      <c r="O39" s="70"/>
      <c r="P39" s="70"/>
      <c r="Q39" s="87"/>
      <c r="R39" s="87"/>
      <c r="S39" s="87"/>
      <c r="T39" s="198"/>
      <c r="U39" s="66"/>
      <c r="V39" s="29"/>
      <c r="W39" s="166"/>
      <c r="X39" s="166"/>
      <c r="Y39" s="166"/>
      <c r="Z39" s="67"/>
      <c r="AA39" s="67"/>
      <c r="AB39" s="67"/>
      <c r="AC39" s="69"/>
      <c r="AD39" s="69"/>
      <c r="AE39" s="69"/>
      <c r="AF39" s="69"/>
      <c r="AG39" s="177"/>
      <c r="AH39" s="166"/>
      <c r="AI39" s="166"/>
      <c r="AJ39" s="166"/>
      <c r="AK39" s="166"/>
      <c r="AL39" s="69"/>
      <c r="AM39" s="69"/>
      <c r="AN39" s="67"/>
      <c r="AO39" s="65"/>
      <c r="AP39" s="69"/>
      <c r="AQ39" s="69"/>
      <c r="AR39" s="69"/>
      <c r="AS39" s="69"/>
      <c r="AT39" s="107"/>
      <c r="AU39" s="107"/>
      <c r="AV39" s="68"/>
      <c r="AW39" s="18"/>
      <c r="AX39" s="18"/>
      <c r="AY39" s="18"/>
      <c r="AZ39" s="18"/>
      <c r="BA39" s="18"/>
      <c r="BB39" s="18"/>
      <c r="BC39" s="18"/>
      <c r="BD39" s="18"/>
      <c r="BE39" s="30">
        <f t="shared" si="0"/>
        <v>0</v>
      </c>
    </row>
    <row r="40" spans="1:57" ht="15" hidden="1" customHeight="1" x14ac:dyDescent="0.2">
      <c r="A40" s="265"/>
      <c r="B40" s="265"/>
      <c r="C40" s="81"/>
      <c r="D40" s="67"/>
      <c r="E40" s="70"/>
      <c r="F40" s="70"/>
      <c r="G40" s="183"/>
      <c r="H40" s="183"/>
      <c r="I40" s="183"/>
      <c r="J40" s="70"/>
      <c r="K40" s="70"/>
      <c r="L40" s="70"/>
      <c r="M40" s="87"/>
      <c r="N40" s="151"/>
      <c r="O40" s="70"/>
      <c r="P40" s="70"/>
      <c r="Q40" s="87"/>
      <c r="R40" s="87"/>
      <c r="S40" s="87"/>
      <c r="T40" s="198"/>
      <c r="U40" s="66"/>
      <c r="V40" s="29"/>
      <c r="W40" s="166"/>
      <c r="X40" s="166"/>
      <c r="Y40" s="166"/>
      <c r="Z40" s="67"/>
      <c r="AA40" s="67"/>
      <c r="AB40" s="67"/>
      <c r="AC40" s="69"/>
      <c r="AD40" s="69"/>
      <c r="AE40" s="69"/>
      <c r="AF40" s="69"/>
      <c r="AG40" s="177"/>
      <c r="AH40" s="166"/>
      <c r="AI40" s="166"/>
      <c r="AJ40" s="166"/>
      <c r="AK40" s="166"/>
      <c r="AL40" s="69"/>
      <c r="AM40" s="69"/>
      <c r="AN40" s="67"/>
      <c r="AO40" s="65"/>
      <c r="AP40" s="69"/>
      <c r="AQ40" s="69"/>
      <c r="AR40" s="69"/>
      <c r="AS40" s="69"/>
      <c r="AT40" s="107"/>
      <c r="AU40" s="107"/>
      <c r="AV40" s="68"/>
      <c r="AW40" s="18"/>
      <c r="AX40" s="18"/>
      <c r="AY40" s="18"/>
      <c r="AZ40" s="18"/>
      <c r="BA40" s="18"/>
      <c r="BB40" s="18"/>
      <c r="BC40" s="18"/>
      <c r="BD40" s="18"/>
      <c r="BE40" s="30">
        <f t="shared" si="0"/>
        <v>0</v>
      </c>
    </row>
    <row r="41" spans="1:57" ht="15" hidden="1" customHeight="1" x14ac:dyDescent="0.2">
      <c r="A41" s="266"/>
      <c r="B41" s="266"/>
      <c r="C41" s="142"/>
      <c r="D41" s="62"/>
      <c r="E41" s="62"/>
      <c r="F41" s="44"/>
      <c r="G41" s="157"/>
      <c r="H41" s="157"/>
      <c r="I41" s="157"/>
      <c r="J41" s="62"/>
      <c r="K41" s="62"/>
      <c r="L41" s="62"/>
      <c r="M41" s="63"/>
      <c r="N41" s="62"/>
      <c r="O41" s="62"/>
      <c r="P41" s="62"/>
      <c r="Q41" s="63"/>
      <c r="R41" s="85"/>
      <c r="S41" s="85"/>
      <c r="T41" s="199"/>
      <c r="U41" s="25"/>
      <c r="V41" s="25"/>
      <c r="W41" s="157"/>
      <c r="X41" s="157"/>
      <c r="Y41" s="157"/>
      <c r="Z41" s="62"/>
      <c r="AA41" s="62"/>
      <c r="AB41" s="62"/>
      <c r="AC41" s="63"/>
      <c r="AD41" s="63"/>
      <c r="AE41" s="63"/>
      <c r="AF41" s="63"/>
      <c r="AG41" s="176"/>
      <c r="AH41" s="157"/>
      <c r="AI41" s="157"/>
      <c r="AJ41" s="157"/>
      <c r="AK41" s="157"/>
      <c r="AL41" s="63"/>
      <c r="AM41" s="63"/>
      <c r="AN41" s="62"/>
      <c r="AO41" s="64"/>
      <c r="AP41" s="63"/>
      <c r="AQ41" s="63"/>
      <c r="AR41" s="63"/>
      <c r="AS41" s="63"/>
      <c r="AT41" s="94"/>
      <c r="AU41" s="94"/>
      <c r="AV41" s="40"/>
      <c r="AW41" s="14"/>
      <c r="AX41" s="14"/>
      <c r="AY41" s="14"/>
      <c r="AZ41" s="14"/>
      <c r="BA41" s="14"/>
      <c r="BB41" s="14"/>
      <c r="BC41" s="14"/>
      <c r="BD41" s="14"/>
      <c r="BE41" s="30">
        <f t="shared" si="0"/>
        <v>0</v>
      </c>
    </row>
    <row r="42" spans="1:57" ht="14.25" customHeight="1" x14ac:dyDescent="0.2">
      <c r="A42" s="295" t="s">
        <v>19</v>
      </c>
      <c r="B42" s="295" t="s">
        <v>69</v>
      </c>
      <c r="C42" s="130">
        <v>400</v>
      </c>
      <c r="D42" s="62"/>
      <c r="E42" s="44"/>
      <c r="F42" s="44"/>
      <c r="G42" s="157"/>
      <c r="H42" s="157"/>
      <c r="I42" s="157"/>
      <c r="J42" s="62"/>
      <c r="K42" s="62"/>
      <c r="L42" s="62"/>
      <c r="M42" s="63"/>
      <c r="N42" s="62"/>
      <c r="O42" s="62"/>
      <c r="P42" s="62"/>
      <c r="Q42" s="85"/>
      <c r="R42" s="85"/>
      <c r="S42" s="85"/>
      <c r="T42" s="199"/>
      <c r="U42" s="25"/>
      <c r="V42" s="25"/>
      <c r="W42" s="157"/>
      <c r="X42" s="157"/>
      <c r="Y42" s="157"/>
      <c r="Z42" s="62"/>
      <c r="AA42" s="62"/>
      <c r="AB42" s="62"/>
      <c r="AC42" s="63"/>
      <c r="AD42" s="63"/>
      <c r="AE42" s="63"/>
      <c r="AF42" s="63"/>
      <c r="AG42" s="176"/>
      <c r="AH42" s="157"/>
      <c r="AI42" s="157"/>
      <c r="AJ42" s="157"/>
      <c r="AK42" s="157"/>
      <c r="AL42" s="63"/>
      <c r="AM42" s="63"/>
      <c r="AN42" s="62"/>
      <c r="AO42" s="64"/>
      <c r="AP42" s="63"/>
      <c r="AQ42" s="63"/>
      <c r="AR42" s="63"/>
      <c r="AS42" s="63"/>
      <c r="AT42" s="94"/>
      <c r="AU42" s="94"/>
      <c r="AV42" s="40"/>
      <c r="AW42" s="14"/>
      <c r="AX42" s="14"/>
      <c r="AY42" s="14"/>
      <c r="AZ42" s="14"/>
      <c r="BA42" s="14"/>
      <c r="BB42" s="14"/>
      <c r="BC42" s="14"/>
      <c r="BD42" s="14"/>
      <c r="BE42" s="30">
        <f t="shared" si="0"/>
        <v>0</v>
      </c>
    </row>
    <row r="43" spans="1:57" ht="14.25" customHeight="1" x14ac:dyDescent="0.2">
      <c r="A43" s="296"/>
      <c r="B43" s="296"/>
      <c r="C43" s="122">
        <v>200</v>
      </c>
      <c r="D43" s="111"/>
      <c r="E43" s="115"/>
      <c r="F43" s="115"/>
      <c r="G43" s="182"/>
      <c r="H43" s="182"/>
      <c r="I43" s="182"/>
      <c r="J43" s="115"/>
      <c r="K43" s="115"/>
      <c r="L43" s="115"/>
      <c r="M43" s="117"/>
      <c r="N43" s="115"/>
      <c r="O43" s="115"/>
      <c r="P43" s="115"/>
      <c r="Q43" s="117"/>
      <c r="R43" s="117"/>
      <c r="S43" s="117"/>
      <c r="T43" s="200"/>
      <c r="U43" s="108"/>
      <c r="V43" s="108"/>
      <c r="W43" s="167"/>
      <c r="X43" s="167"/>
      <c r="Y43" s="167"/>
      <c r="Z43" s="111"/>
      <c r="AA43" s="111"/>
      <c r="AB43" s="111"/>
      <c r="AC43" s="109"/>
      <c r="AD43" s="109"/>
      <c r="AE43" s="109"/>
      <c r="AF43" s="109"/>
      <c r="AG43" s="178"/>
      <c r="AH43" s="167"/>
      <c r="AI43" s="167"/>
      <c r="AJ43" s="167"/>
      <c r="AK43" s="167"/>
      <c r="AL43" s="109"/>
      <c r="AM43" s="109"/>
      <c r="AN43" s="111"/>
      <c r="AO43" s="112"/>
      <c r="AP43" s="109"/>
      <c r="AQ43" s="109"/>
      <c r="AR43" s="109"/>
      <c r="AS43" s="109"/>
      <c r="AT43" s="110"/>
      <c r="AU43" s="110"/>
      <c r="AV43" s="116"/>
      <c r="AW43" s="114"/>
      <c r="AX43" s="114"/>
      <c r="AY43" s="114"/>
      <c r="AZ43" s="114"/>
      <c r="BA43" s="114"/>
      <c r="BB43" s="114"/>
      <c r="BC43" s="114"/>
      <c r="BD43" s="114"/>
      <c r="BE43" s="30"/>
    </row>
    <row r="44" spans="1:57" ht="10.5" customHeight="1" x14ac:dyDescent="0.2">
      <c r="A44" s="264" t="s">
        <v>23</v>
      </c>
      <c r="B44" s="264" t="s">
        <v>72</v>
      </c>
      <c r="C44" s="248">
        <v>64</v>
      </c>
      <c r="D44" s="224"/>
      <c r="E44" s="228"/>
      <c r="F44" s="228"/>
      <c r="G44" s="250"/>
      <c r="H44" s="250"/>
      <c r="I44" s="250"/>
      <c r="J44" s="228"/>
      <c r="K44" s="228"/>
      <c r="L44" s="228"/>
      <c r="M44" s="230"/>
      <c r="N44" s="228"/>
      <c r="O44" s="228"/>
      <c r="P44" s="228"/>
      <c r="Q44" s="230"/>
      <c r="R44" s="230"/>
      <c r="S44" s="230"/>
      <c r="T44" s="232"/>
      <c r="U44" s="234"/>
      <c r="V44" s="234"/>
      <c r="W44" s="222"/>
      <c r="X44" s="222"/>
      <c r="Y44" s="222"/>
      <c r="Z44" s="224"/>
      <c r="AA44" s="224"/>
      <c r="AB44" s="224"/>
      <c r="AC44" s="218"/>
      <c r="AD44" s="218"/>
      <c r="AE44" s="218"/>
      <c r="AF44" s="218"/>
      <c r="AG44" s="220"/>
      <c r="AH44" s="222"/>
      <c r="AI44" s="222"/>
      <c r="AJ44" s="222"/>
      <c r="AK44" s="222"/>
      <c r="AL44" s="218"/>
      <c r="AM44" s="218"/>
      <c r="AN44" s="224"/>
      <c r="AO44" s="216"/>
      <c r="AP44" s="218"/>
      <c r="AQ44" s="218"/>
      <c r="AR44" s="218"/>
      <c r="AS44" s="218"/>
      <c r="AT44" s="214"/>
      <c r="AU44" s="214"/>
      <c r="AV44" s="210"/>
      <c r="AW44" s="212"/>
      <c r="AX44" s="212"/>
      <c r="AY44" s="212"/>
      <c r="AZ44" s="212"/>
      <c r="BA44" s="212"/>
      <c r="BB44" s="212"/>
      <c r="BC44" s="212"/>
      <c r="BD44" s="212"/>
      <c r="BE44" s="30">
        <f t="shared" si="0"/>
        <v>0</v>
      </c>
    </row>
    <row r="45" spans="1:57" ht="15" customHeight="1" x14ac:dyDescent="0.2">
      <c r="A45" s="265"/>
      <c r="B45" s="265"/>
      <c r="C45" s="249"/>
      <c r="D45" s="225"/>
      <c r="E45" s="229"/>
      <c r="F45" s="229"/>
      <c r="G45" s="251"/>
      <c r="H45" s="251"/>
      <c r="I45" s="251"/>
      <c r="J45" s="229"/>
      <c r="K45" s="229"/>
      <c r="L45" s="229"/>
      <c r="M45" s="231"/>
      <c r="N45" s="229"/>
      <c r="O45" s="229"/>
      <c r="P45" s="229"/>
      <c r="Q45" s="231"/>
      <c r="R45" s="231"/>
      <c r="S45" s="231"/>
      <c r="T45" s="233"/>
      <c r="U45" s="235"/>
      <c r="V45" s="235"/>
      <c r="W45" s="223"/>
      <c r="X45" s="223"/>
      <c r="Y45" s="223"/>
      <c r="Z45" s="225"/>
      <c r="AA45" s="225"/>
      <c r="AB45" s="225"/>
      <c r="AC45" s="219"/>
      <c r="AD45" s="219"/>
      <c r="AE45" s="219"/>
      <c r="AF45" s="219"/>
      <c r="AG45" s="221"/>
      <c r="AH45" s="223"/>
      <c r="AI45" s="223"/>
      <c r="AJ45" s="223"/>
      <c r="AK45" s="223"/>
      <c r="AL45" s="219"/>
      <c r="AM45" s="219"/>
      <c r="AN45" s="225"/>
      <c r="AO45" s="217"/>
      <c r="AP45" s="219"/>
      <c r="AQ45" s="219"/>
      <c r="AR45" s="219"/>
      <c r="AS45" s="219"/>
      <c r="AT45" s="215"/>
      <c r="AU45" s="215"/>
      <c r="AV45" s="211"/>
      <c r="AW45" s="213"/>
      <c r="AX45" s="213"/>
      <c r="AY45" s="213"/>
      <c r="AZ45" s="213"/>
      <c r="BA45" s="213"/>
      <c r="BB45" s="213"/>
      <c r="BC45" s="213"/>
      <c r="BD45" s="213"/>
      <c r="BE45" s="30">
        <f t="shared" si="0"/>
        <v>0</v>
      </c>
    </row>
    <row r="46" spans="1:57" ht="15" customHeight="1" x14ac:dyDescent="0.2">
      <c r="A46" s="266"/>
      <c r="B46" s="266"/>
      <c r="C46" s="81">
        <v>32</v>
      </c>
      <c r="D46" s="67"/>
      <c r="E46" s="70"/>
      <c r="F46" s="70"/>
      <c r="G46" s="183"/>
      <c r="H46" s="183"/>
      <c r="I46" s="183"/>
      <c r="J46" s="70"/>
      <c r="K46" s="70"/>
      <c r="L46" s="70"/>
      <c r="M46" s="87"/>
      <c r="N46" s="70"/>
      <c r="O46" s="67"/>
      <c r="P46" s="70"/>
      <c r="Q46" s="87"/>
      <c r="R46" s="87"/>
      <c r="S46" s="87"/>
      <c r="T46" s="201"/>
      <c r="U46" s="66"/>
      <c r="V46" s="66"/>
      <c r="W46" s="166"/>
      <c r="X46" s="166"/>
      <c r="Y46" s="166"/>
      <c r="Z46" s="67"/>
      <c r="AA46" s="67"/>
      <c r="AB46" s="67"/>
      <c r="AC46" s="69"/>
      <c r="AD46" s="69"/>
      <c r="AE46" s="69"/>
      <c r="AF46" s="69"/>
      <c r="AG46" s="177"/>
      <c r="AH46" s="166"/>
      <c r="AI46" s="166"/>
      <c r="AJ46" s="166"/>
      <c r="AK46" s="166"/>
      <c r="AL46" s="69"/>
      <c r="AM46" s="69"/>
      <c r="AN46" s="67"/>
      <c r="AO46" s="65"/>
      <c r="AP46" s="69"/>
      <c r="AQ46" s="69"/>
      <c r="AR46" s="69"/>
      <c r="AS46" s="69"/>
      <c r="AT46" s="107"/>
      <c r="AU46" s="107"/>
      <c r="AV46" s="68"/>
      <c r="AW46" s="18"/>
      <c r="AX46" s="18"/>
      <c r="AY46" s="18"/>
      <c r="AZ46" s="18"/>
      <c r="BA46" s="18"/>
      <c r="BB46" s="18"/>
      <c r="BC46" s="18"/>
      <c r="BD46" s="18"/>
      <c r="BE46" s="30"/>
    </row>
    <row r="47" spans="1:57" ht="18" customHeight="1" x14ac:dyDescent="0.2">
      <c r="A47" s="299" t="s">
        <v>18</v>
      </c>
      <c r="B47" s="264" t="s">
        <v>73</v>
      </c>
      <c r="C47" s="130">
        <v>64</v>
      </c>
      <c r="D47" s="137">
        <v>2</v>
      </c>
      <c r="E47" s="137">
        <v>4</v>
      </c>
      <c r="F47" s="137">
        <v>6</v>
      </c>
      <c r="G47" s="170"/>
      <c r="H47" s="170"/>
      <c r="I47" s="170"/>
      <c r="J47" s="137">
        <v>6</v>
      </c>
      <c r="K47" s="137">
        <v>4</v>
      </c>
      <c r="L47" s="137">
        <v>4</v>
      </c>
      <c r="M47" s="138">
        <v>6</v>
      </c>
      <c r="N47" s="137">
        <v>4</v>
      </c>
      <c r="O47" s="137">
        <v>4</v>
      </c>
      <c r="P47" s="137">
        <v>6</v>
      </c>
      <c r="Q47" s="138">
        <v>4</v>
      </c>
      <c r="R47" s="138">
        <v>6</v>
      </c>
      <c r="S47" s="138">
        <v>4</v>
      </c>
      <c r="T47" s="206">
        <v>4</v>
      </c>
      <c r="U47" s="25"/>
      <c r="V47" s="25"/>
      <c r="W47" s="157"/>
      <c r="X47" s="157"/>
      <c r="Y47" s="157"/>
      <c r="Z47" s="62"/>
      <c r="AA47" s="62"/>
      <c r="AB47" s="62"/>
      <c r="AC47" s="63"/>
      <c r="AD47" s="63"/>
      <c r="AE47" s="63"/>
      <c r="AF47" s="63"/>
      <c r="AG47" s="176"/>
      <c r="AH47" s="157"/>
      <c r="AI47" s="157"/>
      <c r="AJ47" s="157"/>
      <c r="AK47" s="157"/>
      <c r="AL47" s="63"/>
      <c r="AM47" s="63"/>
      <c r="AN47" s="62"/>
      <c r="AO47" s="64"/>
      <c r="AP47" s="63"/>
      <c r="AQ47" s="63"/>
      <c r="AR47" s="63"/>
      <c r="AS47" s="63"/>
      <c r="AT47" s="94"/>
      <c r="AU47" s="94"/>
      <c r="AV47" s="40"/>
      <c r="AW47" s="14"/>
      <c r="AX47" s="14"/>
      <c r="AY47" s="14"/>
      <c r="AZ47" s="14"/>
      <c r="BA47" s="14"/>
      <c r="BB47" s="14"/>
      <c r="BC47" s="14"/>
      <c r="BD47" s="14"/>
      <c r="BE47" s="30">
        <f t="shared" si="0"/>
        <v>64</v>
      </c>
    </row>
    <row r="48" spans="1:57" ht="18" customHeight="1" x14ac:dyDescent="0.2">
      <c r="A48" s="300"/>
      <c r="B48" s="266"/>
      <c r="C48" s="78">
        <v>54</v>
      </c>
      <c r="D48" s="62">
        <v>4</v>
      </c>
      <c r="E48" s="62">
        <v>4</v>
      </c>
      <c r="F48" s="62">
        <v>4</v>
      </c>
      <c r="G48" s="157"/>
      <c r="H48" s="157"/>
      <c r="I48" s="157"/>
      <c r="J48" s="62">
        <v>2</v>
      </c>
      <c r="K48" s="62">
        <v>6</v>
      </c>
      <c r="L48" s="62">
        <v>4</v>
      </c>
      <c r="M48" s="63">
        <v>4</v>
      </c>
      <c r="N48" s="62">
        <v>2</v>
      </c>
      <c r="O48" s="62">
        <v>4</v>
      </c>
      <c r="P48" s="62">
        <v>3</v>
      </c>
      <c r="Q48" s="63">
        <v>6</v>
      </c>
      <c r="R48" s="63">
        <v>4</v>
      </c>
      <c r="S48" s="63">
        <v>4</v>
      </c>
      <c r="T48" s="202">
        <v>3</v>
      </c>
      <c r="U48" s="25"/>
      <c r="V48" s="25"/>
      <c r="W48" s="157"/>
      <c r="X48" s="157"/>
      <c r="Y48" s="157"/>
      <c r="Z48" s="62"/>
      <c r="AA48" s="62"/>
      <c r="AB48" s="62"/>
      <c r="AC48" s="63"/>
      <c r="AD48" s="63"/>
      <c r="AE48" s="63"/>
      <c r="AF48" s="63"/>
      <c r="AG48" s="176"/>
      <c r="AH48" s="157"/>
      <c r="AI48" s="157"/>
      <c r="AJ48" s="157"/>
      <c r="AK48" s="157"/>
      <c r="AL48" s="63"/>
      <c r="AM48" s="63"/>
      <c r="AN48" s="62"/>
      <c r="AO48" s="64"/>
      <c r="AP48" s="63"/>
      <c r="AQ48" s="63"/>
      <c r="AR48" s="63"/>
      <c r="AS48" s="63"/>
      <c r="AT48" s="94"/>
      <c r="AU48" s="94"/>
      <c r="AV48" s="40"/>
      <c r="AW48" s="14"/>
      <c r="AX48" s="14"/>
      <c r="AY48" s="14"/>
      <c r="AZ48" s="14"/>
      <c r="BA48" s="14"/>
      <c r="BB48" s="14"/>
      <c r="BC48" s="14"/>
      <c r="BD48" s="14"/>
      <c r="BE48" s="30"/>
    </row>
    <row r="49" spans="1:57" ht="18.75" customHeight="1" x14ac:dyDescent="0.2">
      <c r="A49" s="299" t="s">
        <v>24</v>
      </c>
      <c r="B49" s="264" t="s">
        <v>74</v>
      </c>
      <c r="C49" s="130">
        <v>108</v>
      </c>
      <c r="D49" s="137"/>
      <c r="E49" s="137"/>
      <c r="F49" s="137"/>
      <c r="G49" s="157">
        <v>36</v>
      </c>
      <c r="H49" s="157">
        <v>36</v>
      </c>
      <c r="I49" s="157">
        <v>36</v>
      </c>
      <c r="J49" s="137"/>
      <c r="K49" s="137"/>
      <c r="L49" s="137"/>
      <c r="M49" s="138"/>
      <c r="N49" s="137"/>
      <c r="O49" s="137"/>
      <c r="P49" s="137"/>
      <c r="Q49" s="204"/>
      <c r="R49" s="63"/>
      <c r="S49" s="63"/>
      <c r="T49" s="202"/>
      <c r="U49" s="25"/>
      <c r="V49" s="25"/>
      <c r="W49" s="157"/>
      <c r="X49" s="157"/>
      <c r="Y49" s="157"/>
      <c r="Z49" s="62"/>
      <c r="AA49" s="62"/>
      <c r="AB49" s="62"/>
      <c r="AC49" s="63"/>
      <c r="AD49" s="63"/>
      <c r="AE49" s="63"/>
      <c r="AF49" s="63"/>
      <c r="AG49" s="176"/>
      <c r="AH49" s="157"/>
      <c r="AI49" s="157"/>
      <c r="AJ49" s="157"/>
      <c r="AK49" s="157"/>
      <c r="AL49" s="63"/>
      <c r="AM49" s="63"/>
      <c r="AN49" s="62"/>
      <c r="AO49" s="64"/>
      <c r="AP49" s="63"/>
      <c r="AQ49" s="63"/>
      <c r="AR49" s="63"/>
      <c r="AS49" s="63"/>
      <c r="AT49" s="94"/>
      <c r="AU49" s="94"/>
      <c r="AV49" s="40"/>
      <c r="AW49" s="14"/>
      <c r="AX49" s="14"/>
      <c r="AY49" s="14"/>
      <c r="AZ49" s="14"/>
      <c r="BA49" s="14"/>
      <c r="BB49" s="14"/>
      <c r="BC49" s="14"/>
      <c r="BD49" s="14"/>
      <c r="BE49" s="30">
        <f t="shared" si="0"/>
        <v>108</v>
      </c>
    </row>
    <row r="50" spans="1:57" ht="0.75" customHeight="1" x14ac:dyDescent="0.2">
      <c r="A50" s="300"/>
      <c r="B50" s="266"/>
      <c r="C50" s="78"/>
      <c r="D50" s="62"/>
      <c r="E50" s="62"/>
      <c r="F50" s="62"/>
      <c r="G50" s="157"/>
      <c r="H50" s="157"/>
      <c r="I50" s="157"/>
      <c r="J50" s="62"/>
      <c r="K50" s="62"/>
      <c r="L50" s="62"/>
      <c r="M50" s="63"/>
      <c r="N50" s="62"/>
      <c r="O50" s="62"/>
      <c r="P50" s="62"/>
      <c r="Q50" s="204"/>
      <c r="R50" s="85"/>
      <c r="S50" s="85"/>
      <c r="T50" s="199"/>
      <c r="U50" s="25"/>
      <c r="V50" s="25"/>
      <c r="W50" s="157"/>
      <c r="X50" s="157"/>
      <c r="Y50" s="157"/>
      <c r="Z50" s="62"/>
      <c r="AA50" s="62"/>
      <c r="AB50" s="62"/>
      <c r="AC50" s="63"/>
      <c r="AD50" s="63"/>
      <c r="AE50" s="63"/>
      <c r="AF50" s="63"/>
      <c r="AG50" s="176"/>
      <c r="AH50" s="157"/>
      <c r="AI50" s="157"/>
      <c r="AJ50" s="157"/>
      <c r="AK50" s="157"/>
      <c r="AL50" s="63"/>
      <c r="AM50" s="63"/>
      <c r="AN50" s="62"/>
      <c r="AO50" s="64"/>
      <c r="AP50" s="63"/>
      <c r="AQ50" s="63"/>
      <c r="AR50" s="63"/>
      <c r="AS50" s="63"/>
      <c r="AT50" s="94"/>
      <c r="AU50" s="94"/>
      <c r="AV50" s="40"/>
      <c r="AW50" s="14"/>
      <c r="AX50" s="14"/>
      <c r="AY50" s="14"/>
      <c r="AZ50" s="14"/>
      <c r="BA50" s="14"/>
      <c r="BB50" s="14"/>
      <c r="BC50" s="14"/>
      <c r="BD50" s="14"/>
      <c r="BE50" s="30"/>
    </row>
    <row r="51" spans="1:57" ht="0.75" hidden="1" customHeight="1" x14ac:dyDescent="0.2">
      <c r="A51" s="299"/>
      <c r="B51" s="264"/>
      <c r="C51" s="130"/>
      <c r="D51" s="137"/>
      <c r="E51" s="137"/>
      <c r="F51" s="137"/>
      <c r="G51" s="170"/>
      <c r="H51" s="170"/>
      <c r="I51" s="170"/>
      <c r="J51" s="137"/>
      <c r="K51" s="137"/>
      <c r="L51" s="137"/>
      <c r="M51" s="138"/>
      <c r="N51" s="137"/>
      <c r="O51" s="137"/>
      <c r="P51" s="137"/>
      <c r="Q51" s="204"/>
      <c r="R51" s="85"/>
      <c r="S51" s="85"/>
      <c r="T51" s="199"/>
      <c r="U51" s="25"/>
      <c r="V51" s="25"/>
      <c r="W51" s="157"/>
      <c r="X51" s="157"/>
      <c r="Y51" s="157"/>
      <c r="Z51" s="62"/>
      <c r="AA51" s="62"/>
      <c r="AB51" s="62"/>
      <c r="AC51" s="63"/>
      <c r="AD51" s="63"/>
      <c r="AE51" s="63"/>
      <c r="AF51" s="63"/>
      <c r="AG51" s="176"/>
      <c r="AH51" s="157"/>
      <c r="AI51" s="157"/>
      <c r="AJ51" s="157"/>
      <c r="AK51" s="157"/>
      <c r="AL51" s="63"/>
      <c r="AM51" s="63"/>
      <c r="AN51" s="62"/>
      <c r="AO51" s="64"/>
      <c r="AP51" s="63"/>
      <c r="AQ51" s="63"/>
      <c r="AR51" s="63"/>
      <c r="AS51" s="63"/>
      <c r="AT51" s="94"/>
      <c r="AU51" s="94"/>
      <c r="AV51" s="40"/>
      <c r="AW51" s="14"/>
      <c r="AX51" s="14"/>
      <c r="AY51" s="14"/>
      <c r="AZ51" s="14"/>
      <c r="BA51" s="14"/>
      <c r="BB51" s="14"/>
      <c r="BC51" s="14"/>
      <c r="BD51" s="14"/>
      <c r="BE51" s="30">
        <f t="shared" si="0"/>
        <v>0</v>
      </c>
    </row>
    <row r="52" spans="1:57" ht="12.75" hidden="1" customHeight="1" x14ac:dyDescent="0.2">
      <c r="A52" s="300"/>
      <c r="B52" s="266"/>
      <c r="C52" s="141"/>
      <c r="D52" s="62"/>
      <c r="E52" s="62"/>
      <c r="F52" s="62"/>
      <c r="G52" s="157"/>
      <c r="H52" s="157"/>
      <c r="I52" s="157"/>
      <c r="J52" s="62"/>
      <c r="K52" s="62"/>
      <c r="L52" s="62"/>
      <c r="M52" s="63"/>
      <c r="N52" s="62"/>
      <c r="O52" s="62"/>
      <c r="P52" s="62"/>
      <c r="Q52" s="63"/>
      <c r="R52" s="85"/>
      <c r="S52" s="85"/>
      <c r="T52" s="199"/>
      <c r="U52" s="25"/>
      <c r="V52" s="25"/>
      <c r="W52" s="157"/>
      <c r="X52" s="157"/>
      <c r="Y52" s="157"/>
      <c r="Z52" s="62"/>
      <c r="AA52" s="62"/>
      <c r="AB52" s="62"/>
      <c r="AC52" s="63"/>
      <c r="AD52" s="63"/>
      <c r="AE52" s="63"/>
      <c r="AF52" s="63"/>
      <c r="AG52" s="176"/>
      <c r="AH52" s="157"/>
      <c r="AI52" s="157"/>
      <c r="AJ52" s="157"/>
      <c r="AK52" s="157"/>
      <c r="AL52" s="63"/>
      <c r="AM52" s="63"/>
      <c r="AN52" s="62"/>
      <c r="AO52" s="64"/>
      <c r="AP52" s="63"/>
      <c r="AQ52" s="63"/>
      <c r="AR52" s="63"/>
      <c r="AS52" s="63"/>
      <c r="AT52" s="94"/>
      <c r="AU52" s="94"/>
      <c r="AV52" s="40"/>
      <c r="AW52" s="14"/>
      <c r="AX52" s="14"/>
      <c r="AY52" s="14"/>
      <c r="AZ52" s="14"/>
      <c r="BA52" s="14"/>
      <c r="BB52" s="14"/>
      <c r="BC52" s="14"/>
      <c r="BD52" s="14"/>
      <c r="BE52" s="30"/>
    </row>
    <row r="53" spans="1:57" ht="21.75" hidden="1" customHeight="1" x14ac:dyDescent="0.2">
      <c r="A53" s="123"/>
      <c r="B53" s="33"/>
      <c r="C53" s="130"/>
      <c r="D53" s="62"/>
      <c r="E53" s="44"/>
      <c r="F53" s="44"/>
      <c r="G53" s="187"/>
      <c r="H53" s="187"/>
      <c r="I53" s="187"/>
      <c r="J53" s="44"/>
      <c r="K53" s="44"/>
      <c r="L53" s="44"/>
      <c r="M53" s="85"/>
      <c r="N53" s="44"/>
      <c r="O53" s="44"/>
      <c r="P53" s="44"/>
      <c r="Q53" s="85"/>
      <c r="R53" s="63"/>
      <c r="S53" s="63"/>
      <c r="T53" s="202"/>
      <c r="U53" s="25"/>
      <c r="V53" s="25"/>
      <c r="W53" s="157"/>
      <c r="X53" s="157"/>
      <c r="Y53" s="157"/>
      <c r="Z53" s="62"/>
      <c r="AA53" s="62"/>
      <c r="AB53" s="62"/>
      <c r="AC53" s="63"/>
      <c r="AD53" s="63"/>
      <c r="AE53" s="63"/>
      <c r="AF53" s="63"/>
      <c r="AG53" s="176"/>
      <c r="AH53" s="157"/>
      <c r="AI53" s="157"/>
      <c r="AJ53" s="157"/>
      <c r="AK53" s="157"/>
      <c r="AL53" s="63"/>
      <c r="AM53" s="63"/>
      <c r="AN53" s="62"/>
      <c r="AO53" s="64"/>
      <c r="AP53" s="63"/>
      <c r="AQ53" s="63"/>
      <c r="AR53" s="63"/>
      <c r="AS53" s="63"/>
      <c r="AT53" s="94"/>
      <c r="AU53" s="94"/>
      <c r="AV53" s="40"/>
      <c r="AW53" s="14"/>
      <c r="AX53" s="14"/>
      <c r="AY53" s="14"/>
      <c r="AZ53" s="14"/>
      <c r="BA53" s="14"/>
      <c r="BB53" s="14"/>
      <c r="BC53" s="14"/>
      <c r="BD53" s="14"/>
      <c r="BE53" s="30">
        <f t="shared" si="0"/>
        <v>0</v>
      </c>
    </row>
    <row r="54" spans="1:57" ht="32.25" customHeight="1" x14ac:dyDescent="0.2">
      <c r="A54" s="301" t="s">
        <v>25</v>
      </c>
      <c r="B54" s="295" t="s">
        <v>75</v>
      </c>
      <c r="C54" s="130">
        <v>220</v>
      </c>
      <c r="D54" s="62"/>
      <c r="E54" s="44"/>
      <c r="F54" s="44"/>
      <c r="G54" s="187"/>
      <c r="H54" s="187"/>
      <c r="I54" s="187"/>
      <c r="J54" s="44"/>
      <c r="K54" s="44"/>
      <c r="L54" s="44"/>
      <c r="M54" s="85"/>
      <c r="N54" s="44"/>
      <c r="O54" s="44"/>
      <c r="P54" s="44"/>
      <c r="Q54" s="85"/>
      <c r="R54" s="85"/>
      <c r="S54" s="85"/>
      <c r="T54" s="199"/>
      <c r="U54" s="25"/>
      <c r="V54" s="25"/>
      <c r="W54" s="157"/>
      <c r="X54" s="157"/>
      <c r="Y54" s="157"/>
      <c r="Z54" s="62"/>
      <c r="AA54" s="62"/>
      <c r="AB54" s="62"/>
      <c r="AC54" s="63"/>
      <c r="AD54" s="63"/>
      <c r="AE54" s="63"/>
      <c r="AF54" s="63"/>
      <c r="AG54" s="176"/>
      <c r="AH54" s="157"/>
      <c r="AI54" s="157"/>
      <c r="AJ54" s="157"/>
      <c r="AK54" s="157"/>
      <c r="AL54" s="63"/>
      <c r="AM54" s="63"/>
      <c r="AN54" s="62"/>
      <c r="AO54" s="64"/>
      <c r="AP54" s="63"/>
      <c r="AQ54" s="63"/>
      <c r="AR54" s="63"/>
      <c r="AS54" s="63"/>
      <c r="AT54" s="94"/>
      <c r="AU54" s="94"/>
      <c r="AV54" s="40"/>
      <c r="AW54" s="14"/>
      <c r="AX54" s="14"/>
      <c r="AY54" s="14"/>
      <c r="AZ54" s="14"/>
      <c r="BA54" s="14"/>
      <c r="BB54" s="14"/>
      <c r="BC54" s="14"/>
      <c r="BD54" s="14"/>
      <c r="BE54" s="30">
        <f t="shared" si="0"/>
        <v>0</v>
      </c>
    </row>
    <row r="55" spans="1:57" ht="18.75" customHeight="1" x14ac:dyDescent="0.2">
      <c r="A55" s="302"/>
      <c r="B55" s="296"/>
      <c r="C55" s="78">
        <v>110</v>
      </c>
      <c r="D55" s="62"/>
      <c r="E55" s="44"/>
      <c r="F55" s="44"/>
      <c r="G55" s="187"/>
      <c r="H55" s="187"/>
      <c r="I55" s="187"/>
      <c r="J55" s="44"/>
      <c r="K55" s="44"/>
      <c r="L55" s="44"/>
      <c r="M55" s="85"/>
      <c r="N55" s="44"/>
      <c r="O55" s="44"/>
      <c r="P55" s="44"/>
      <c r="Q55" s="85"/>
      <c r="R55" s="85"/>
      <c r="S55" s="85"/>
      <c r="T55" s="199"/>
      <c r="U55" s="25"/>
      <c r="V55" s="25"/>
      <c r="W55" s="157"/>
      <c r="X55" s="157"/>
      <c r="Y55" s="157"/>
      <c r="Z55" s="62"/>
      <c r="AA55" s="62"/>
      <c r="AB55" s="62"/>
      <c r="AC55" s="63"/>
      <c r="AD55" s="63"/>
      <c r="AE55" s="63"/>
      <c r="AF55" s="63"/>
      <c r="AG55" s="176"/>
      <c r="AH55" s="157"/>
      <c r="AI55" s="157"/>
      <c r="AJ55" s="157"/>
      <c r="AK55" s="157"/>
      <c r="AL55" s="63"/>
      <c r="AM55" s="63"/>
      <c r="AN55" s="62"/>
      <c r="AO55" s="64"/>
      <c r="AP55" s="63"/>
      <c r="AQ55" s="63"/>
      <c r="AR55" s="63"/>
      <c r="AS55" s="63"/>
      <c r="AT55" s="94"/>
      <c r="AU55" s="94"/>
      <c r="AV55" s="40"/>
      <c r="AW55" s="14"/>
      <c r="AX55" s="14"/>
      <c r="AY55" s="14"/>
      <c r="AZ55" s="14"/>
      <c r="BA55" s="14"/>
      <c r="BB55" s="14"/>
      <c r="BC55" s="14"/>
      <c r="BD55" s="14"/>
      <c r="BE55" s="30"/>
    </row>
    <row r="56" spans="1:57" ht="16.5" customHeight="1" x14ac:dyDescent="0.2">
      <c r="A56" s="299" t="s">
        <v>20</v>
      </c>
      <c r="B56" s="264" t="s">
        <v>76</v>
      </c>
      <c r="C56" s="130">
        <v>220</v>
      </c>
      <c r="D56" s="137"/>
      <c r="E56" s="137">
        <v>6</v>
      </c>
      <c r="F56" s="137">
        <v>4</v>
      </c>
      <c r="G56" s="170"/>
      <c r="H56" s="170"/>
      <c r="I56" s="170"/>
      <c r="J56" s="137">
        <v>6</v>
      </c>
      <c r="K56" s="137">
        <v>6</v>
      </c>
      <c r="L56" s="137">
        <v>4</v>
      </c>
      <c r="M56" s="138">
        <v>4</v>
      </c>
      <c r="N56" s="137">
        <v>4</v>
      </c>
      <c r="O56" s="137">
        <v>4</v>
      </c>
      <c r="P56" s="137">
        <v>8</v>
      </c>
      <c r="Q56" s="138">
        <v>6</v>
      </c>
      <c r="R56" s="138">
        <v>6</v>
      </c>
      <c r="S56" s="138">
        <v>4</v>
      </c>
      <c r="T56" s="208">
        <v>4</v>
      </c>
      <c r="U56" s="25"/>
      <c r="V56" s="25"/>
      <c r="W56" s="170"/>
      <c r="X56" s="170"/>
      <c r="Y56" s="170"/>
      <c r="Z56" s="137">
        <v>20</v>
      </c>
      <c r="AA56" s="137">
        <v>22</v>
      </c>
      <c r="AB56" s="137">
        <v>22</v>
      </c>
      <c r="AC56" s="138">
        <v>20</v>
      </c>
      <c r="AD56" s="138">
        <v>22</v>
      </c>
      <c r="AE56" s="138">
        <v>14</v>
      </c>
      <c r="AF56" s="138">
        <v>22</v>
      </c>
      <c r="AG56" s="179">
        <v>12</v>
      </c>
      <c r="AH56" s="157"/>
      <c r="AI56" s="157"/>
      <c r="AJ56" s="157"/>
      <c r="AK56" s="157"/>
      <c r="AL56" s="63"/>
      <c r="AM56" s="63"/>
      <c r="AN56" s="62"/>
      <c r="AO56" s="64"/>
      <c r="AP56" s="63"/>
      <c r="AQ56" s="63"/>
      <c r="AR56" s="63"/>
      <c r="AS56" s="63"/>
      <c r="AT56" s="94"/>
      <c r="AU56" s="94"/>
      <c r="AV56" s="40"/>
      <c r="AW56" s="14"/>
      <c r="AX56" s="14"/>
      <c r="AY56" s="14"/>
      <c r="AZ56" s="14"/>
      <c r="BA56" s="14"/>
      <c r="BB56" s="14"/>
      <c r="BC56" s="14"/>
      <c r="BD56" s="14"/>
      <c r="BE56" s="30">
        <f t="shared" si="0"/>
        <v>220</v>
      </c>
    </row>
    <row r="57" spans="1:57" ht="16.5" customHeight="1" x14ac:dyDescent="0.2">
      <c r="A57" s="300"/>
      <c r="B57" s="266"/>
      <c r="C57" s="78">
        <v>110</v>
      </c>
      <c r="D57" s="62"/>
      <c r="E57" s="62"/>
      <c r="F57" s="62"/>
      <c r="G57" s="157"/>
      <c r="H57" s="157"/>
      <c r="I57" s="157"/>
      <c r="J57" s="62">
        <v>2</v>
      </c>
      <c r="K57" s="62"/>
      <c r="L57" s="62"/>
      <c r="M57" s="63"/>
      <c r="N57" s="62">
        <v>2</v>
      </c>
      <c r="O57" s="62"/>
      <c r="P57" s="62">
        <v>3</v>
      </c>
      <c r="Q57" s="63">
        <v>2</v>
      </c>
      <c r="R57" s="63">
        <v>2</v>
      </c>
      <c r="S57" s="85"/>
      <c r="T57" s="199"/>
      <c r="U57" s="25"/>
      <c r="V57" s="25"/>
      <c r="W57" s="157"/>
      <c r="X57" s="157"/>
      <c r="Y57" s="157"/>
      <c r="Z57" s="62">
        <v>12</v>
      </c>
      <c r="AA57" s="62">
        <v>12</v>
      </c>
      <c r="AB57" s="62">
        <v>10</v>
      </c>
      <c r="AC57" s="63">
        <v>14</v>
      </c>
      <c r="AD57" s="63">
        <v>10</v>
      </c>
      <c r="AE57" s="63">
        <v>14</v>
      </c>
      <c r="AF57" s="63">
        <v>17</v>
      </c>
      <c r="AG57" s="176">
        <v>10</v>
      </c>
      <c r="AH57" s="157"/>
      <c r="AI57" s="157"/>
      <c r="AJ57" s="157"/>
      <c r="AK57" s="157"/>
      <c r="AL57" s="63"/>
      <c r="AM57" s="63"/>
      <c r="AN57" s="62"/>
      <c r="AO57" s="64"/>
      <c r="AP57" s="63"/>
      <c r="AQ57" s="63"/>
      <c r="AR57" s="63"/>
      <c r="AS57" s="63"/>
      <c r="AT57" s="94"/>
      <c r="AU57" s="94"/>
      <c r="AV57" s="40"/>
      <c r="AW57" s="14"/>
      <c r="AX57" s="14"/>
      <c r="AY57" s="14"/>
      <c r="AZ57" s="14"/>
      <c r="BA57" s="14"/>
      <c r="BB57" s="14"/>
      <c r="BC57" s="14"/>
      <c r="BD57" s="14"/>
      <c r="BE57" s="30"/>
    </row>
    <row r="58" spans="1:57" ht="0.75" customHeight="1" x14ac:dyDescent="0.2">
      <c r="A58" s="299"/>
      <c r="B58" s="264"/>
      <c r="C58" s="130"/>
      <c r="D58" s="62"/>
      <c r="E58" s="44"/>
      <c r="F58" s="44"/>
      <c r="G58" s="187"/>
      <c r="H58" s="187"/>
      <c r="I58" s="187"/>
      <c r="J58" s="44"/>
      <c r="K58" s="44"/>
      <c r="L58" s="44"/>
      <c r="M58" s="85"/>
      <c r="N58" s="44"/>
      <c r="O58" s="44"/>
      <c r="P58" s="44"/>
      <c r="Q58" s="85"/>
      <c r="R58" s="85"/>
      <c r="S58" s="85"/>
      <c r="T58" s="199"/>
      <c r="U58" s="25"/>
      <c r="V58" s="25"/>
      <c r="W58" s="170"/>
      <c r="X58" s="170"/>
      <c r="Y58" s="170"/>
      <c r="Z58" s="137"/>
      <c r="AA58" s="137"/>
      <c r="AB58" s="137"/>
      <c r="AC58" s="138"/>
      <c r="AD58" s="138"/>
      <c r="AE58" s="138"/>
      <c r="AF58" s="138"/>
      <c r="AG58" s="179"/>
      <c r="AH58" s="157"/>
      <c r="AI58" s="157"/>
      <c r="AJ58" s="157"/>
      <c r="AK58" s="157"/>
      <c r="AL58" s="63"/>
      <c r="AM58" s="63"/>
      <c r="AN58" s="62"/>
      <c r="AO58" s="64"/>
      <c r="AP58" s="63"/>
      <c r="AQ58" s="63"/>
      <c r="AR58" s="63"/>
      <c r="AS58" s="63"/>
      <c r="AT58" s="94"/>
      <c r="AU58" s="94"/>
      <c r="AV58" s="40"/>
      <c r="AW58" s="14"/>
      <c r="AX58" s="14"/>
      <c r="AY58" s="14"/>
      <c r="AZ58" s="14"/>
      <c r="BA58" s="14"/>
      <c r="BB58" s="14"/>
      <c r="BC58" s="14"/>
      <c r="BD58" s="14"/>
      <c r="BE58" s="30">
        <f t="shared" si="0"/>
        <v>0</v>
      </c>
    </row>
    <row r="59" spans="1:57" ht="15" hidden="1" customHeight="1" x14ac:dyDescent="0.2">
      <c r="A59" s="300"/>
      <c r="B59" s="266"/>
      <c r="C59" s="141"/>
      <c r="D59" s="62"/>
      <c r="E59" s="44"/>
      <c r="F59" s="44"/>
      <c r="G59" s="187"/>
      <c r="H59" s="187"/>
      <c r="I59" s="187"/>
      <c r="J59" s="44"/>
      <c r="K59" s="44"/>
      <c r="L59" s="44"/>
      <c r="M59" s="85"/>
      <c r="N59" s="44"/>
      <c r="O59" s="44"/>
      <c r="P59" s="44"/>
      <c r="Q59" s="85"/>
      <c r="R59" s="85"/>
      <c r="S59" s="85"/>
      <c r="T59" s="199"/>
      <c r="U59" s="25"/>
      <c r="V59" s="25"/>
      <c r="W59" s="157"/>
      <c r="X59" s="157"/>
      <c r="Y59" s="157"/>
      <c r="Z59" s="62"/>
      <c r="AA59" s="62"/>
      <c r="AB59" s="62"/>
      <c r="AC59" s="63"/>
      <c r="AD59" s="63"/>
      <c r="AE59" s="63"/>
      <c r="AF59" s="63"/>
      <c r="AG59" s="176"/>
      <c r="AH59" s="157"/>
      <c r="AI59" s="157"/>
      <c r="AJ59" s="157"/>
      <c r="AK59" s="157"/>
      <c r="AL59" s="63"/>
      <c r="AM59" s="63"/>
      <c r="AN59" s="62"/>
      <c r="AO59" s="64"/>
      <c r="AP59" s="63"/>
      <c r="AQ59" s="63"/>
      <c r="AR59" s="63"/>
      <c r="AS59" s="63"/>
      <c r="AT59" s="94"/>
      <c r="AU59" s="94"/>
      <c r="AV59" s="40"/>
      <c r="AW59" s="14"/>
      <c r="AX59" s="14"/>
      <c r="AY59" s="14"/>
      <c r="AZ59" s="14"/>
      <c r="BA59" s="14"/>
      <c r="BB59" s="14"/>
      <c r="BC59" s="14"/>
      <c r="BD59" s="14"/>
      <c r="BE59" s="30"/>
    </row>
    <row r="60" spans="1:57" ht="21.75" customHeight="1" x14ac:dyDescent="0.2">
      <c r="A60" s="96" t="s">
        <v>27</v>
      </c>
      <c r="B60" s="33" t="s">
        <v>48</v>
      </c>
      <c r="C60" s="130">
        <v>144</v>
      </c>
      <c r="D60" s="62"/>
      <c r="E60" s="44"/>
      <c r="F60" s="44"/>
      <c r="G60" s="187"/>
      <c r="H60" s="187"/>
      <c r="I60" s="187"/>
      <c r="J60" s="44"/>
      <c r="K60" s="44"/>
      <c r="L60" s="44"/>
      <c r="M60" s="85"/>
      <c r="N60" s="44"/>
      <c r="O60" s="44"/>
      <c r="P60" s="44"/>
      <c r="Q60" s="85"/>
      <c r="R60" s="63"/>
      <c r="S60" s="63"/>
      <c r="T60" s="202"/>
      <c r="U60" s="25"/>
      <c r="V60" s="25"/>
      <c r="W60" s="157"/>
      <c r="X60" s="157"/>
      <c r="Y60" s="157"/>
      <c r="Z60" s="62"/>
      <c r="AA60" s="62"/>
      <c r="AB60" s="62"/>
      <c r="AC60" s="63"/>
      <c r="AD60" s="63"/>
      <c r="AE60" s="63"/>
      <c r="AF60" s="63"/>
      <c r="AG60" s="176"/>
      <c r="AH60" s="157">
        <v>36</v>
      </c>
      <c r="AI60" s="157">
        <v>36</v>
      </c>
      <c r="AJ60" s="157">
        <v>36</v>
      </c>
      <c r="AK60" s="157">
        <v>36</v>
      </c>
      <c r="AL60" s="63"/>
      <c r="AM60" s="63"/>
      <c r="AN60" s="62"/>
      <c r="AO60" s="64"/>
      <c r="AP60" s="63"/>
      <c r="AQ60" s="63"/>
      <c r="AR60" s="63"/>
      <c r="AS60" s="63"/>
      <c r="AT60" s="94"/>
      <c r="AU60" s="94"/>
      <c r="AV60" s="40"/>
      <c r="AW60" s="14"/>
      <c r="AX60" s="14"/>
      <c r="AY60" s="14"/>
      <c r="AZ60" s="14"/>
      <c r="BA60" s="14"/>
      <c r="BB60" s="14"/>
      <c r="BC60" s="14"/>
      <c r="BD60" s="14"/>
      <c r="BE60" s="30">
        <f t="shared" si="0"/>
        <v>144</v>
      </c>
    </row>
    <row r="61" spans="1:57" ht="32.25" customHeight="1" x14ac:dyDescent="0.2">
      <c r="A61" s="301" t="s">
        <v>21</v>
      </c>
      <c r="B61" s="295" t="s">
        <v>77</v>
      </c>
      <c r="C61" s="130">
        <v>116</v>
      </c>
      <c r="D61" s="62"/>
      <c r="E61" s="44"/>
      <c r="F61" s="44"/>
      <c r="G61" s="187"/>
      <c r="H61" s="187"/>
      <c r="I61" s="187"/>
      <c r="J61" s="44"/>
      <c r="K61" s="44"/>
      <c r="L61" s="44"/>
      <c r="M61" s="85"/>
      <c r="N61" s="44"/>
      <c r="O61" s="44"/>
      <c r="P61" s="44"/>
      <c r="Q61" s="85"/>
      <c r="R61" s="85"/>
      <c r="S61" s="85"/>
      <c r="T61" s="199"/>
      <c r="U61" s="25"/>
      <c r="V61" s="25"/>
      <c r="W61" s="157"/>
      <c r="X61" s="157"/>
      <c r="Y61" s="157"/>
      <c r="Z61" s="62"/>
      <c r="AA61" s="62"/>
      <c r="AB61" s="62"/>
      <c r="AC61" s="63"/>
      <c r="AD61" s="63"/>
      <c r="AE61" s="63"/>
      <c r="AF61" s="63"/>
      <c r="AG61" s="176"/>
      <c r="AH61" s="157"/>
      <c r="AI61" s="157"/>
      <c r="AJ61" s="157"/>
      <c r="AK61" s="157"/>
      <c r="AL61" s="63"/>
      <c r="AM61" s="63"/>
      <c r="AN61" s="62"/>
      <c r="AO61" s="64"/>
      <c r="AP61" s="63"/>
      <c r="AQ61" s="63"/>
      <c r="AR61" s="63"/>
      <c r="AS61" s="63"/>
      <c r="AT61" s="94"/>
      <c r="AU61" s="94"/>
      <c r="AV61" s="40"/>
      <c r="AW61" s="14"/>
      <c r="AX61" s="14"/>
      <c r="AY61" s="14"/>
      <c r="AZ61" s="14"/>
      <c r="BA61" s="14"/>
      <c r="BB61" s="14"/>
      <c r="BC61" s="14"/>
      <c r="BD61" s="14"/>
      <c r="BE61" s="30">
        <f t="shared" si="0"/>
        <v>0</v>
      </c>
    </row>
    <row r="62" spans="1:57" ht="17.25" customHeight="1" x14ac:dyDescent="0.2">
      <c r="A62" s="302"/>
      <c r="B62" s="296"/>
      <c r="C62" s="141">
        <v>58</v>
      </c>
      <c r="D62" s="62"/>
      <c r="E62" s="44"/>
      <c r="F62" s="44"/>
      <c r="G62" s="187"/>
      <c r="H62" s="187"/>
      <c r="I62" s="187"/>
      <c r="J62" s="44"/>
      <c r="K62" s="44"/>
      <c r="L62" s="44"/>
      <c r="M62" s="85"/>
      <c r="N62" s="44"/>
      <c r="O62" s="44"/>
      <c r="P62" s="44"/>
      <c r="Q62" s="85"/>
      <c r="R62" s="85"/>
      <c r="S62" s="85"/>
      <c r="T62" s="199"/>
      <c r="U62" s="25"/>
      <c r="V62" s="25"/>
      <c r="W62" s="157"/>
      <c r="X62" s="157"/>
      <c r="Y62" s="157"/>
      <c r="Z62" s="62"/>
      <c r="AA62" s="62"/>
      <c r="AB62" s="62"/>
      <c r="AC62" s="63"/>
      <c r="AD62" s="63"/>
      <c r="AE62" s="63"/>
      <c r="AF62" s="63"/>
      <c r="AG62" s="176"/>
      <c r="AH62" s="157"/>
      <c r="AI62" s="157"/>
      <c r="AJ62" s="157"/>
      <c r="AK62" s="157"/>
      <c r="AL62" s="63"/>
      <c r="AM62" s="63"/>
      <c r="AN62" s="62"/>
      <c r="AO62" s="64"/>
      <c r="AP62" s="63"/>
      <c r="AQ62" s="63"/>
      <c r="AR62" s="63"/>
      <c r="AS62" s="63"/>
      <c r="AT62" s="94"/>
      <c r="AU62" s="94"/>
      <c r="AV62" s="40"/>
      <c r="AW62" s="14"/>
      <c r="AX62" s="14"/>
      <c r="AY62" s="14"/>
      <c r="AZ62" s="14"/>
      <c r="BA62" s="14"/>
      <c r="BB62" s="14"/>
      <c r="BC62" s="14"/>
      <c r="BD62" s="14"/>
      <c r="BE62" s="30"/>
    </row>
    <row r="63" spans="1:57" ht="13.5" customHeight="1" x14ac:dyDescent="0.2">
      <c r="A63" s="299" t="s">
        <v>26</v>
      </c>
      <c r="B63" s="264" t="s">
        <v>78</v>
      </c>
      <c r="C63" s="130">
        <v>116</v>
      </c>
      <c r="D63" s="137">
        <v>6</v>
      </c>
      <c r="E63" s="137">
        <v>8</v>
      </c>
      <c r="F63" s="137">
        <v>10</v>
      </c>
      <c r="G63" s="170"/>
      <c r="H63" s="170"/>
      <c r="I63" s="170"/>
      <c r="J63" s="137">
        <v>8</v>
      </c>
      <c r="K63" s="137">
        <v>10</v>
      </c>
      <c r="L63" s="137">
        <v>10</v>
      </c>
      <c r="M63" s="138">
        <v>4</v>
      </c>
      <c r="N63" s="137">
        <v>10</v>
      </c>
      <c r="O63" s="137">
        <v>8</v>
      </c>
      <c r="P63" s="137">
        <v>10</v>
      </c>
      <c r="Q63" s="138">
        <v>8</v>
      </c>
      <c r="R63" s="138">
        <v>8</v>
      </c>
      <c r="S63" s="138">
        <v>8</v>
      </c>
      <c r="T63" s="206">
        <v>8</v>
      </c>
      <c r="U63" s="25"/>
      <c r="V63" s="25"/>
      <c r="W63" s="170"/>
      <c r="X63" s="170"/>
      <c r="Y63" s="170"/>
      <c r="Z63" s="137"/>
      <c r="AA63" s="137"/>
      <c r="AB63" s="137"/>
      <c r="AC63" s="138"/>
      <c r="AD63" s="138"/>
      <c r="AE63" s="138"/>
      <c r="AF63" s="138"/>
      <c r="AG63" s="179"/>
      <c r="AH63" s="157"/>
      <c r="AI63" s="157"/>
      <c r="AJ63" s="157"/>
      <c r="AK63" s="157"/>
      <c r="AL63" s="63"/>
      <c r="AM63" s="63"/>
      <c r="AN63" s="62"/>
      <c r="AO63" s="64"/>
      <c r="AP63" s="63"/>
      <c r="AQ63" s="63"/>
      <c r="AR63" s="63"/>
      <c r="AS63" s="63"/>
      <c r="AT63" s="94"/>
      <c r="AU63" s="94"/>
      <c r="AV63" s="40"/>
      <c r="AW63" s="14"/>
      <c r="AX63" s="14"/>
      <c r="AY63" s="14"/>
      <c r="AZ63" s="14"/>
      <c r="BA63" s="14"/>
      <c r="BB63" s="14"/>
      <c r="BC63" s="14"/>
      <c r="BD63" s="14"/>
      <c r="BE63" s="30">
        <f t="shared" si="0"/>
        <v>116</v>
      </c>
    </row>
    <row r="64" spans="1:57" ht="13.5" customHeight="1" x14ac:dyDescent="0.2">
      <c r="A64" s="300"/>
      <c r="B64" s="266"/>
      <c r="C64" s="141">
        <v>58</v>
      </c>
      <c r="D64" s="62">
        <v>4</v>
      </c>
      <c r="E64" s="62">
        <v>4</v>
      </c>
      <c r="F64" s="62">
        <v>4</v>
      </c>
      <c r="G64" s="157"/>
      <c r="H64" s="157"/>
      <c r="I64" s="157"/>
      <c r="J64" s="62">
        <v>6</v>
      </c>
      <c r="K64" s="62">
        <v>4</v>
      </c>
      <c r="L64" s="62">
        <v>4</v>
      </c>
      <c r="M64" s="63">
        <v>4</v>
      </c>
      <c r="N64" s="62">
        <v>4</v>
      </c>
      <c r="O64" s="62">
        <v>4</v>
      </c>
      <c r="P64" s="62">
        <v>6</v>
      </c>
      <c r="Q64" s="63">
        <v>4</v>
      </c>
      <c r="R64" s="63">
        <v>4</v>
      </c>
      <c r="S64" s="63">
        <v>6</v>
      </c>
      <c r="T64" s="202"/>
      <c r="U64" s="25"/>
      <c r="V64" s="25"/>
      <c r="W64" s="157">
        <v>36</v>
      </c>
      <c r="X64" s="157">
        <v>36</v>
      </c>
      <c r="Y64" s="157">
        <v>36</v>
      </c>
      <c r="Z64" s="62"/>
      <c r="AA64" s="62"/>
      <c r="AB64" s="62"/>
      <c r="AC64" s="63"/>
      <c r="AD64" s="63"/>
      <c r="AE64" s="63"/>
      <c r="AF64" s="63"/>
      <c r="AG64" s="176"/>
      <c r="AH64" s="157"/>
      <c r="AI64" s="157"/>
      <c r="AJ64" s="157"/>
      <c r="AK64" s="157"/>
      <c r="AL64" s="63"/>
      <c r="AM64" s="63"/>
      <c r="AN64" s="62"/>
      <c r="AO64" s="64"/>
      <c r="AP64" s="63"/>
      <c r="AQ64" s="63"/>
      <c r="AR64" s="63"/>
      <c r="AS64" s="63"/>
      <c r="AT64" s="94"/>
      <c r="AU64" s="94"/>
      <c r="AV64" s="40"/>
      <c r="AW64" s="14"/>
      <c r="AX64" s="14"/>
      <c r="AY64" s="14"/>
      <c r="AZ64" s="14"/>
      <c r="BA64" s="14"/>
      <c r="BB64" s="14"/>
      <c r="BC64" s="14"/>
      <c r="BD64" s="14"/>
      <c r="BE64" s="30"/>
    </row>
    <row r="65" spans="1:58" ht="19.5" customHeight="1" x14ac:dyDescent="0.2">
      <c r="A65" s="96" t="s">
        <v>49</v>
      </c>
      <c r="B65" s="33" t="s">
        <v>48</v>
      </c>
      <c r="C65" s="130">
        <v>108</v>
      </c>
      <c r="D65" s="62"/>
      <c r="E65" s="44"/>
      <c r="F65" s="44"/>
      <c r="G65" s="187"/>
      <c r="H65" s="187"/>
      <c r="I65" s="187"/>
      <c r="J65" s="44"/>
      <c r="K65" s="44"/>
      <c r="L65" s="44"/>
      <c r="M65" s="85"/>
      <c r="N65" s="44"/>
      <c r="O65" s="44"/>
      <c r="P65" s="44"/>
      <c r="Q65" s="85"/>
      <c r="R65" s="85"/>
      <c r="S65" s="85"/>
      <c r="T65" s="199"/>
      <c r="U65" s="25"/>
      <c r="V65" s="25"/>
      <c r="W65" s="157"/>
      <c r="X65" s="157"/>
      <c r="Y65" s="157"/>
      <c r="Z65" s="62"/>
      <c r="AA65" s="62"/>
      <c r="AB65" s="62"/>
      <c r="AC65" s="63"/>
      <c r="AD65" s="63"/>
      <c r="AE65" s="63"/>
      <c r="AF65" s="63"/>
      <c r="AG65" s="176"/>
      <c r="AH65" s="157"/>
      <c r="AI65" s="157"/>
      <c r="AJ65" s="157"/>
      <c r="AK65" s="157"/>
      <c r="AL65" s="63"/>
      <c r="AM65" s="63"/>
      <c r="AN65" s="62"/>
      <c r="AO65" s="64"/>
      <c r="AP65" s="63"/>
      <c r="AQ65" s="63"/>
      <c r="AR65" s="63"/>
      <c r="AS65" s="63"/>
      <c r="AT65" s="94"/>
      <c r="AU65" s="94"/>
      <c r="AV65" s="40"/>
      <c r="AW65" s="14"/>
      <c r="AX65" s="14"/>
      <c r="AY65" s="14"/>
      <c r="AZ65" s="14"/>
      <c r="BA65" s="14"/>
      <c r="BB65" s="14"/>
      <c r="BC65" s="14"/>
      <c r="BD65" s="14"/>
      <c r="BE65" s="30">
        <f t="shared" si="0"/>
        <v>0</v>
      </c>
    </row>
    <row r="66" spans="1:58" ht="16.5" customHeight="1" x14ac:dyDescent="0.2">
      <c r="A66" s="95" t="s">
        <v>50</v>
      </c>
      <c r="B66" s="95" t="s">
        <v>51</v>
      </c>
      <c r="C66" s="78" t="s">
        <v>52</v>
      </c>
      <c r="D66" s="62"/>
      <c r="E66" s="44"/>
      <c r="F66" s="44"/>
      <c r="G66" s="187"/>
      <c r="H66" s="187"/>
      <c r="I66" s="187"/>
      <c r="J66" s="44"/>
      <c r="K66" s="44"/>
      <c r="L66" s="44"/>
      <c r="M66" s="85"/>
      <c r="N66" s="44"/>
      <c r="O66" s="44"/>
      <c r="P66" s="44"/>
      <c r="Q66" s="85"/>
      <c r="R66" s="85"/>
      <c r="S66" s="85"/>
      <c r="T66" s="199"/>
      <c r="U66" s="25"/>
      <c r="V66" s="25"/>
      <c r="W66" s="157"/>
      <c r="X66" s="157"/>
      <c r="Y66" s="157"/>
      <c r="Z66" s="62"/>
      <c r="AA66" s="62"/>
      <c r="AB66" s="62"/>
      <c r="AC66" s="63"/>
      <c r="AD66" s="63"/>
      <c r="AE66" s="63"/>
      <c r="AF66" s="63"/>
      <c r="AG66" s="176"/>
      <c r="AH66" s="157"/>
      <c r="AI66" s="157"/>
      <c r="AJ66" s="157"/>
      <c r="AK66" s="157"/>
      <c r="AL66" s="63"/>
      <c r="AM66" s="63"/>
      <c r="AN66" s="62"/>
      <c r="AO66" s="64"/>
      <c r="AP66" s="63"/>
      <c r="AQ66" s="63"/>
      <c r="AR66" s="63"/>
      <c r="AS66" s="63"/>
      <c r="AT66" s="94"/>
      <c r="AU66" s="94"/>
      <c r="AV66" s="40"/>
      <c r="AW66" s="14"/>
      <c r="AX66" s="14"/>
      <c r="AY66" s="14"/>
      <c r="AZ66" s="14"/>
      <c r="BA66" s="14"/>
      <c r="BB66" s="14"/>
      <c r="BC66" s="14"/>
      <c r="BD66" s="14"/>
      <c r="BE66" s="30">
        <v>60</v>
      </c>
    </row>
    <row r="67" spans="1:58" ht="18.75" customHeight="1" x14ac:dyDescent="0.2">
      <c r="A67" s="297" t="s">
        <v>61</v>
      </c>
      <c r="B67" s="298"/>
      <c r="C67" s="78">
        <v>720</v>
      </c>
      <c r="D67" s="62">
        <v>16</v>
      </c>
      <c r="E67" s="62">
        <v>36</v>
      </c>
      <c r="F67" s="62">
        <v>36</v>
      </c>
      <c r="G67" s="157"/>
      <c r="H67" s="157"/>
      <c r="I67" s="157"/>
      <c r="J67" s="62">
        <v>36</v>
      </c>
      <c r="K67" s="62">
        <v>36</v>
      </c>
      <c r="L67" s="62">
        <v>36</v>
      </c>
      <c r="M67" s="63">
        <v>32</v>
      </c>
      <c r="N67" s="62">
        <v>36</v>
      </c>
      <c r="O67" s="62">
        <v>36</v>
      </c>
      <c r="P67" s="62">
        <v>36</v>
      </c>
      <c r="Q67" s="63">
        <v>36</v>
      </c>
      <c r="R67" s="63">
        <v>36</v>
      </c>
      <c r="S67" s="63">
        <v>36</v>
      </c>
      <c r="T67" s="202">
        <v>24</v>
      </c>
      <c r="U67" s="25"/>
      <c r="V67" s="25"/>
      <c r="W67" s="157"/>
      <c r="X67" s="157"/>
      <c r="Y67" s="157"/>
      <c r="Z67" s="62">
        <v>32</v>
      </c>
      <c r="AA67" s="62">
        <v>36</v>
      </c>
      <c r="AB67" s="62">
        <v>36</v>
      </c>
      <c r="AC67" s="63">
        <v>24</v>
      </c>
      <c r="AD67" s="63">
        <v>36</v>
      </c>
      <c r="AE67" s="63">
        <v>32</v>
      </c>
      <c r="AF67" s="63">
        <v>36</v>
      </c>
      <c r="AG67" s="176">
        <v>20</v>
      </c>
      <c r="AH67" s="157"/>
      <c r="AI67" s="157"/>
      <c r="AJ67" s="157"/>
      <c r="AK67" s="157"/>
      <c r="AL67" s="63"/>
      <c r="AM67" s="63"/>
      <c r="AN67" s="62"/>
      <c r="AO67" s="64"/>
      <c r="AP67" s="63"/>
      <c r="AQ67" s="63"/>
      <c r="AR67" s="63"/>
      <c r="AS67" s="63"/>
      <c r="AT67" s="94"/>
      <c r="AU67" s="94"/>
      <c r="AV67" s="40"/>
      <c r="AW67" s="14"/>
      <c r="AX67" s="14"/>
      <c r="AY67" s="14"/>
      <c r="AZ67" s="14"/>
      <c r="BA67" s="14"/>
      <c r="BB67" s="14"/>
      <c r="BC67" s="14"/>
      <c r="BD67" s="14"/>
      <c r="BE67" s="30"/>
    </row>
    <row r="68" spans="1:58" ht="18" customHeight="1" x14ac:dyDescent="0.2">
      <c r="A68" s="297" t="s">
        <v>62</v>
      </c>
      <c r="B68" s="298"/>
      <c r="C68" s="78">
        <v>360</v>
      </c>
      <c r="D68" s="62">
        <v>18</v>
      </c>
      <c r="E68" s="62">
        <v>18</v>
      </c>
      <c r="F68" s="62">
        <v>18</v>
      </c>
      <c r="G68" s="157"/>
      <c r="H68" s="157"/>
      <c r="I68" s="157"/>
      <c r="J68" s="62">
        <v>18</v>
      </c>
      <c r="K68" s="62">
        <v>18</v>
      </c>
      <c r="L68" s="62">
        <v>18</v>
      </c>
      <c r="M68" s="63">
        <v>18</v>
      </c>
      <c r="N68" s="62">
        <v>18</v>
      </c>
      <c r="O68" s="62">
        <v>18</v>
      </c>
      <c r="P68" s="62">
        <v>18</v>
      </c>
      <c r="Q68" s="63">
        <v>18</v>
      </c>
      <c r="R68" s="63">
        <v>18</v>
      </c>
      <c r="S68" s="63">
        <v>18</v>
      </c>
      <c r="T68" s="202">
        <v>3</v>
      </c>
      <c r="U68" s="25"/>
      <c r="V68" s="25"/>
      <c r="W68" s="157"/>
      <c r="X68" s="157"/>
      <c r="Y68" s="157"/>
      <c r="Z68" s="62">
        <v>18</v>
      </c>
      <c r="AA68" s="62">
        <v>18</v>
      </c>
      <c r="AB68" s="62">
        <v>12</v>
      </c>
      <c r="AC68" s="63">
        <v>16</v>
      </c>
      <c r="AD68" s="63">
        <v>16</v>
      </c>
      <c r="AE68" s="63">
        <v>16</v>
      </c>
      <c r="AF68" s="63">
        <v>17</v>
      </c>
      <c r="AG68" s="176">
        <v>10</v>
      </c>
      <c r="AH68" s="157"/>
      <c r="AI68" s="157"/>
      <c r="AJ68" s="157"/>
      <c r="AK68" s="157"/>
      <c r="AL68" s="63"/>
      <c r="AM68" s="63"/>
      <c r="AN68" s="62"/>
      <c r="AO68" s="64"/>
      <c r="AP68" s="63"/>
      <c r="AQ68" s="63"/>
      <c r="AR68" s="63"/>
      <c r="AS68" s="63"/>
      <c r="AT68" s="94"/>
      <c r="AU68" s="94"/>
      <c r="AV68" s="40"/>
      <c r="AW68" s="14"/>
      <c r="AX68" s="14"/>
      <c r="AY68" s="14"/>
      <c r="AZ68" s="14"/>
      <c r="BA68" s="14"/>
      <c r="BB68" s="14"/>
      <c r="BC68" s="14"/>
      <c r="BD68" s="14"/>
      <c r="BE68" s="30"/>
    </row>
    <row r="69" spans="1:58" ht="16.5" customHeight="1" x14ac:dyDescent="0.2">
      <c r="A69" s="289" t="s">
        <v>63</v>
      </c>
      <c r="B69" s="290"/>
      <c r="C69" s="153">
        <v>1080</v>
      </c>
      <c r="D69" s="62">
        <v>34</v>
      </c>
      <c r="E69" s="62">
        <v>54</v>
      </c>
      <c r="F69" s="62">
        <v>54</v>
      </c>
      <c r="G69" s="157"/>
      <c r="H69" s="157"/>
      <c r="I69" s="157"/>
      <c r="J69" s="62">
        <v>54</v>
      </c>
      <c r="K69" s="62">
        <v>54</v>
      </c>
      <c r="L69" s="62">
        <v>54</v>
      </c>
      <c r="M69" s="63">
        <v>50</v>
      </c>
      <c r="N69" s="62">
        <v>54</v>
      </c>
      <c r="O69" s="62">
        <v>54</v>
      </c>
      <c r="P69" s="62">
        <v>54</v>
      </c>
      <c r="Q69" s="63">
        <v>54</v>
      </c>
      <c r="R69" s="63">
        <v>54</v>
      </c>
      <c r="S69" s="63">
        <v>54</v>
      </c>
      <c r="T69" s="202">
        <v>27</v>
      </c>
      <c r="U69" s="25"/>
      <c r="V69" s="25"/>
      <c r="W69" s="157"/>
      <c r="X69" s="157"/>
      <c r="Y69" s="157"/>
      <c r="Z69" s="62">
        <v>50</v>
      </c>
      <c r="AA69" s="62">
        <v>54</v>
      </c>
      <c r="AB69" s="62">
        <v>48</v>
      </c>
      <c r="AC69" s="63">
        <v>40</v>
      </c>
      <c r="AD69" s="63">
        <v>52</v>
      </c>
      <c r="AE69" s="63">
        <v>48</v>
      </c>
      <c r="AF69" s="63">
        <v>53</v>
      </c>
      <c r="AG69" s="176">
        <v>30</v>
      </c>
      <c r="AH69" s="157"/>
      <c r="AI69" s="157"/>
      <c r="AJ69" s="157"/>
      <c r="AK69" s="157"/>
      <c r="AL69" s="63"/>
      <c r="AM69" s="63"/>
      <c r="AN69" s="62"/>
      <c r="AO69" s="64"/>
      <c r="AP69" s="63"/>
      <c r="AQ69" s="63"/>
      <c r="AR69" s="63"/>
      <c r="AS69" s="63"/>
      <c r="AT69" s="94"/>
      <c r="AU69" s="94"/>
      <c r="AV69" s="40"/>
      <c r="AW69" s="14"/>
      <c r="AX69" s="14"/>
      <c r="AY69" s="14"/>
      <c r="AZ69" s="14"/>
      <c r="BA69" s="14"/>
      <c r="BB69" s="14"/>
      <c r="BC69" s="14"/>
      <c r="BD69" s="14"/>
      <c r="BE69" s="30"/>
    </row>
    <row r="70" spans="1:58" s="101" customFormat="1" ht="9.75" customHeight="1" x14ac:dyDescent="0.2">
      <c r="A70" s="103"/>
      <c r="B70" s="104"/>
      <c r="C70" s="100"/>
      <c r="AC70" s="102"/>
      <c r="AD70" s="102"/>
      <c r="AG70" s="102"/>
      <c r="BF70" s="101">
        <f>SUM(D70:BE70)</f>
        <v>0</v>
      </c>
    </row>
    <row r="71" spans="1:58" x14ac:dyDescent="0.2">
      <c r="M71" s="38"/>
      <c r="AL71" s="38"/>
      <c r="AM71" s="38"/>
      <c r="AN71" s="38"/>
      <c r="AO71" s="38"/>
      <c r="AP71" s="38"/>
      <c r="AQ71" s="38"/>
      <c r="AR71" s="38"/>
      <c r="AS71" s="38"/>
      <c r="AT71" s="38"/>
      <c r="BE71" s="30" t="e">
        <f>SUM(BE12:BE70)</f>
        <v>#VALUE!</v>
      </c>
    </row>
    <row r="72" spans="1:58" x14ac:dyDescent="0.2">
      <c r="M72" s="38"/>
      <c r="AL72" s="38"/>
      <c r="AM72" s="38"/>
      <c r="AN72" s="38"/>
      <c r="AO72" s="38"/>
      <c r="AP72" s="38"/>
      <c r="AQ72" s="38"/>
      <c r="AR72" s="38"/>
      <c r="AS72" s="38"/>
      <c r="AT72" s="38"/>
      <c r="BE72" s="30"/>
    </row>
    <row r="73" spans="1:58" x14ac:dyDescent="0.2">
      <c r="M73" s="38"/>
      <c r="AQ73" s="38"/>
      <c r="AR73" s="38"/>
      <c r="AS73" s="38"/>
      <c r="AT73" s="38"/>
    </row>
    <row r="74" spans="1:58" x14ac:dyDescent="0.2">
      <c r="M74" s="34"/>
    </row>
    <row r="76" spans="1:58" x14ac:dyDescent="0.2">
      <c r="M76" s="34"/>
    </row>
    <row r="77" spans="1:58" x14ac:dyDescent="0.2">
      <c r="M77" s="34"/>
    </row>
  </sheetData>
  <mergeCells count="228">
    <mergeCell ref="B44:B46"/>
    <mergeCell ref="A44:A46"/>
    <mergeCell ref="A31:A32"/>
    <mergeCell ref="B31:B32"/>
    <mergeCell ref="A47:A48"/>
    <mergeCell ref="B47:B48"/>
    <mergeCell ref="A33:A41"/>
    <mergeCell ref="A67:B67"/>
    <mergeCell ref="A61:A62"/>
    <mergeCell ref="B61:B62"/>
    <mergeCell ref="A63:A64"/>
    <mergeCell ref="B63:B64"/>
    <mergeCell ref="A51:A52"/>
    <mergeCell ref="B51:B52"/>
    <mergeCell ref="A54:A55"/>
    <mergeCell ref="B54:B55"/>
    <mergeCell ref="A56:A57"/>
    <mergeCell ref="B56:B57"/>
    <mergeCell ref="A58:A59"/>
    <mergeCell ref="B58:B59"/>
    <mergeCell ref="A69:B69"/>
    <mergeCell ref="A12:A13"/>
    <mergeCell ref="B12:B13"/>
    <mergeCell ref="A14:A15"/>
    <mergeCell ref="B14:B15"/>
    <mergeCell ref="A16:A17"/>
    <mergeCell ref="B16:B17"/>
    <mergeCell ref="A18:A19"/>
    <mergeCell ref="A29:A30"/>
    <mergeCell ref="B29:B30"/>
    <mergeCell ref="A27:A28"/>
    <mergeCell ref="B27:B28"/>
    <mergeCell ref="A25:A26"/>
    <mergeCell ref="B25:B26"/>
    <mergeCell ref="A68:B68"/>
    <mergeCell ref="B18:B19"/>
    <mergeCell ref="A20:A21"/>
    <mergeCell ref="B20:B21"/>
    <mergeCell ref="A22:A24"/>
    <mergeCell ref="B22:B24"/>
    <mergeCell ref="A49:A50"/>
    <mergeCell ref="B49:B50"/>
    <mergeCell ref="A42:A43"/>
    <mergeCell ref="B42:B43"/>
    <mergeCell ref="A10:A11"/>
    <mergeCell ref="B10:B11"/>
    <mergeCell ref="W3:Y3"/>
    <mergeCell ref="D5:BD5"/>
    <mergeCell ref="A4:A8"/>
    <mergeCell ref="B4:B8"/>
    <mergeCell ref="C4:C8"/>
    <mergeCell ref="I3:L3"/>
    <mergeCell ref="N3:P3"/>
    <mergeCell ref="R3:U3"/>
    <mergeCell ref="D3:H3"/>
    <mergeCell ref="B2:Q2"/>
    <mergeCell ref="B1:AE1"/>
    <mergeCell ref="D7:BD7"/>
    <mergeCell ref="AA3:AC3"/>
    <mergeCell ref="BA3:BC3"/>
    <mergeCell ref="AI3:AL3"/>
    <mergeCell ref="AV3:AY3"/>
    <mergeCell ref="AR3:AU3"/>
    <mergeCell ref="AN3:AP3"/>
    <mergeCell ref="AE3:AH3"/>
    <mergeCell ref="K23:K24"/>
    <mergeCell ref="L23:L24"/>
    <mergeCell ref="M23:M24"/>
    <mergeCell ref="P37:P38"/>
    <mergeCell ref="Q37:Q38"/>
    <mergeCell ref="V37:V38"/>
    <mergeCell ref="U37:U38"/>
    <mergeCell ref="E23:E24"/>
    <mergeCell ref="F23:F24"/>
    <mergeCell ref="G23:G24"/>
    <mergeCell ref="H23:H24"/>
    <mergeCell ref="I23:I24"/>
    <mergeCell ref="N23:N24"/>
    <mergeCell ref="O23:O24"/>
    <mergeCell ref="P23:P24"/>
    <mergeCell ref="Q23:Q24"/>
    <mergeCell ref="B33:B41"/>
    <mergeCell ref="AF23:AF24"/>
    <mergeCell ref="Y23:Y24"/>
    <mergeCell ref="Z23:Z24"/>
    <mergeCell ref="AA23:AA24"/>
    <mergeCell ref="AB23:AB24"/>
    <mergeCell ref="AD23:AD24"/>
    <mergeCell ref="H37:H38"/>
    <mergeCell ref="I37:I38"/>
    <mergeCell ref="U23:U24"/>
    <mergeCell ref="E37:E38"/>
    <mergeCell ref="F37:F38"/>
    <mergeCell ref="N37:N38"/>
    <mergeCell ref="O37:O38"/>
    <mergeCell ref="J37:J38"/>
    <mergeCell ref="K37:K38"/>
    <mergeCell ref="L37:L38"/>
    <mergeCell ref="M37:M38"/>
    <mergeCell ref="R37:R38"/>
    <mergeCell ref="S37:S38"/>
    <mergeCell ref="T37:T38"/>
    <mergeCell ref="C23:C24"/>
    <mergeCell ref="D23:D24"/>
    <mergeCell ref="J23:J24"/>
    <mergeCell ref="W23:W24"/>
    <mergeCell ref="X23:X24"/>
    <mergeCell ref="R23:R24"/>
    <mergeCell ref="S23:S24"/>
    <mergeCell ref="V23:V24"/>
    <mergeCell ref="AL23:AL24"/>
    <mergeCell ref="AE23:AE24"/>
    <mergeCell ref="AG37:AG38"/>
    <mergeCell ref="AH37:AH38"/>
    <mergeCell ref="AL37:AL38"/>
    <mergeCell ref="Y37:Y38"/>
    <mergeCell ref="W37:W38"/>
    <mergeCell ref="X37:X38"/>
    <mergeCell ref="T23:T24"/>
    <mergeCell ref="AM23:AM24"/>
    <mergeCell ref="AG23:AG24"/>
    <mergeCell ref="AE37:AE38"/>
    <mergeCell ref="AK37:AK38"/>
    <mergeCell ref="AJ23:AJ24"/>
    <mergeCell ref="Z37:Z38"/>
    <mergeCell ref="AA37:AA38"/>
    <mergeCell ref="AB37:AB38"/>
    <mergeCell ref="AK23:AK24"/>
    <mergeCell ref="AF37:AF38"/>
    <mergeCell ref="AC23:AC24"/>
    <mergeCell ref="AI37:AI38"/>
    <mergeCell ref="AJ37:AJ38"/>
    <mergeCell ref="AH23:AH24"/>
    <mergeCell ref="AI23:AI24"/>
    <mergeCell ref="AM37:AM38"/>
    <mergeCell ref="C44:C45"/>
    <mergeCell ref="D44:D45"/>
    <mergeCell ref="E44:E45"/>
    <mergeCell ref="F44:F45"/>
    <mergeCell ref="AC37:AC38"/>
    <mergeCell ref="AD37:AD38"/>
    <mergeCell ref="G37:G38"/>
    <mergeCell ref="C37:C38"/>
    <mergeCell ref="D37:D38"/>
    <mergeCell ref="N44:N45"/>
    <mergeCell ref="G44:G45"/>
    <mergeCell ref="H44:H45"/>
    <mergeCell ref="I44:I45"/>
    <mergeCell ref="J44:J45"/>
    <mergeCell ref="K44:K45"/>
    <mergeCell ref="L44:L45"/>
    <mergeCell ref="M44:M45"/>
    <mergeCell ref="AA44:AA45"/>
    <mergeCell ref="AB44:AB45"/>
    <mergeCell ref="AC44:AC45"/>
    <mergeCell ref="AN37:AN38"/>
    <mergeCell ref="AU23:AU24"/>
    <mergeCell ref="AP23:AP24"/>
    <mergeCell ref="AQ23:AQ24"/>
    <mergeCell ref="AO37:AO38"/>
    <mergeCell ref="AP37:AP38"/>
    <mergeCell ref="AQ37:AQ38"/>
    <mergeCell ref="AO23:AO24"/>
    <mergeCell ref="BD23:BD24"/>
    <mergeCell ref="AY23:AY24"/>
    <mergeCell ref="AZ23:AZ24"/>
    <mergeCell ref="BA23:BA24"/>
    <mergeCell ref="BB23:BB24"/>
    <mergeCell ref="AR23:AR24"/>
    <mergeCell ref="AS23:AS24"/>
    <mergeCell ref="AT23:AT24"/>
    <mergeCell ref="AN23:AN24"/>
    <mergeCell ref="BC37:BC38"/>
    <mergeCell ref="AS37:AS38"/>
    <mergeCell ref="AT37:AT38"/>
    <mergeCell ref="AU37:AU38"/>
    <mergeCell ref="AV37:AV38"/>
    <mergeCell ref="BC23:BC24"/>
    <mergeCell ref="AV23:AV24"/>
    <mergeCell ref="AW23:AW24"/>
    <mergeCell ref="AX23:AX24"/>
    <mergeCell ref="O44:O45"/>
    <mergeCell ref="BD37:BD38"/>
    <mergeCell ref="AW37:AW38"/>
    <mergeCell ref="AX37:AX38"/>
    <mergeCell ref="AY37:AY38"/>
    <mergeCell ref="AZ37:AZ38"/>
    <mergeCell ref="AR37:AR38"/>
    <mergeCell ref="BA37:BA38"/>
    <mergeCell ref="BB37:BB38"/>
    <mergeCell ref="AD44:AD45"/>
    <mergeCell ref="AE44:AE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T44:AT45"/>
    <mergeCell ref="AO44:AO45"/>
    <mergeCell ref="AP44:AP45"/>
    <mergeCell ref="AQ44:AQ45"/>
    <mergeCell ref="AR44:AR45"/>
    <mergeCell ref="AU44:AU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AS44:AS45"/>
    <mergeCell ref="AV44:AV45"/>
    <mergeCell ref="AW44:AW45"/>
    <mergeCell ref="AX44:AX45"/>
    <mergeCell ref="AY44:AY45"/>
    <mergeCell ref="BD44:BD45"/>
    <mergeCell ref="AZ44:AZ45"/>
    <mergeCell ref="BA44:BA45"/>
    <mergeCell ref="BB44:BB45"/>
    <mergeCell ref="BC44:BC45"/>
  </mergeCells>
  <phoneticPr fontId="0" type="noConversion"/>
  <pageMargins left="0.17" right="0.17" top="0.17" bottom="0.17" header="0.17" footer="0.17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КАЛЕНДАРНЫЙ 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2016-02-08T08:44:24Z</cp:lastPrinted>
  <dcterms:created xsi:type="dcterms:W3CDTF">1996-10-08T23:32:33Z</dcterms:created>
  <dcterms:modified xsi:type="dcterms:W3CDTF">2018-05-25T09:29:41Z</dcterms:modified>
</cp:coreProperties>
</file>