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I курс" sheetId="3" r:id="rId1"/>
    <sheet name="II курс" sheetId="10" r:id="rId2"/>
    <sheet name="III курс" sheetId="11" r:id="rId3"/>
  </sheets>
  <definedNames>
    <definedName name="_ftn1" localSheetId="0">'I курс'!#REF!</definedName>
    <definedName name="_ftn1" localSheetId="1">'II курс'!#REF!</definedName>
    <definedName name="_ftn1" localSheetId="2">'III курс'!#REF!</definedName>
    <definedName name="_ftnref1" localSheetId="0">'I курс'!#REF!</definedName>
    <definedName name="_ftnref1" localSheetId="1">'II курс'!#REF!</definedName>
    <definedName name="_ftnref1" localSheetId="2">'III курс'!#REF!</definedName>
  </definedNames>
  <calcPr calcId="125725"/>
</workbook>
</file>

<file path=xl/calcChain.xml><?xml version="1.0" encoding="utf-8"?>
<calcChain xmlns="http://schemas.openxmlformats.org/spreadsheetml/2006/main">
  <c r="BE19" i="10"/>
  <c r="BE41"/>
  <c r="BE47"/>
  <c r="BE13"/>
  <c r="BE15"/>
  <c r="BE27"/>
  <c r="BE39"/>
  <c r="BE23"/>
  <c r="BE30"/>
  <c r="BE9"/>
  <c r="BE21"/>
  <c r="BE56"/>
  <c r="BE58"/>
  <c r="BE25"/>
  <c r="BF69"/>
  <c r="BE17" l="1"/>
</calcChain>
</file>

<file path=xl/sharedStrings.xml><?xml version="1.0" encoding="utf-8"?>
<sst xmlns="http://schemas.openxmlformats.org/spreadsheetml/2006/main" count="147" uniqueCount="138">
  <si>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</si>
  <si>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</si>
  <si>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</si>
  <si>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</si>
  <si>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</si>
  <si>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</si>
  <si>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</si>
  <si>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</si>
  <si>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</si>
  <si>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</si>
  <si>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</si>
  <si>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</si>
  <si>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</si>
  <si>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</si>
  <si>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</si>
  <si>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</si>
  <si>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История</t>
  </si>
  <si>
    <t>Физическая культура</t>
  </si>
  <si>
    <t>Математика</t>
  </si>
  <si>
    <t>П.00</t>
  </si>
  <si>
    <t>МДК.01.01</t>
  </si>
  <si>
    <t>ПМ.00</t>
  </si>
  <si>
    <t>Безопасность жизнедеятельности</t>
  </si>
  <si>
    <t>ОП.00</t>
  </si>
  <si>
    <t>ПМ.01</t>
  </si>
  <si>
    <t>УП.01</t>
  </si>
  <si>
    <t>Декабрь</t>
  </si>
  <si>
    <t xml:space="preserve"> 24  – 29 </t>
  </si>
  <si>
    <t>Порядковые номера недель учебного года</t>
  </si>
  <si>
    <t>ПП</t>
  </si>
  <si>
    <t>1.1. КАЛЕНДАРНЫЙ ГРАФИК УЧЕБНОГО ПРОЦЕССА II КУРСА</t>
  </si>
  <si>
    <t>Профессиональная подготовка</t>
  </si>
  <si>
    <t>Основы философии</t>
  </si>
  <si>
    <t>Русский язык и культура речи</t>
  </si>
  <si>
    <t>Деловой этикет</t>
  </si>
  <si>
    <t>Информационные технологии в ПД</t>
  </si>
  <si>
    <t>Экологические основы природопользования</t>
  </si>
  <si>
    <t>Профессиональный цикл</t>
  </si>
  <si>
    <t>Общепрофессион.дисциплины</t>
  </si>
  <si>
    <t>Основы экономической теории</t>
  </si>
  <si>
    <t>Экономика организации</t>
  </si>
  <si>
    <t>Статистика</t>
  </si>
  <si>
    <t>Основы менеджмента и маркетинга</t>
  </si>
  <si>
    <t>Документационное обеспечение управления</t>
  </si>
  <si>
    <t>Бухгалтерсий учёт и налогообложение</t>
  </si>
  <si>
    <t>Экономический анализ</t>
  </si>
  <si>
    <t>ОП.11</t>
  </si>
  <si>
    <t>Управление земельно-имущественным комплексом</t>
  </si>
  <si>
    <t>Учебная практика</t>
  </si>
  <si>
    <t xml:space="preserve"> 12  – 16 </t>
  </si>
  <si>
    <t>ОГСЭ</t>
  </si>
  <si>
    <t>Общий гуманитарный и социально-экономический цикл</t>
  </si>
  <si>
    <t>Всего час в неделю обязт. учебной нагрузки</t>
  </si>
  <si>
    <t>Всего час. самостоятельной работы студентов</t>
  </si>
  <si>
    <t xml:space="preserve">Всего час в неделю </t>
  </si>
  <si>
    <t>Управление территориями и недвижимым имуществом</t>
  </si>
  <si>
    <t>/с</t>
  </si>
  <si>
    <t>п</t>
  </si>
  <si>
    <t>5*</t>
  </si>
  <si>
    <t>Математический и общий естественнонаучный цикл</t>
  </si>
  <si>
    <t>64*</t>
  </si>
  <si>
    <t>32*</t>
  </si>
  <si>
    <t>16*</t>
  </si>
  <si>
    <t>20*</t>
  </si>
  <si>
    <t>40*</t>
  </si>
  <si>
    <t>92*</t>
  </si>
  <si>
    <t>46*</t>
  </si>
  <si>
    <t>60*</t>
  </si>
  <si>
    <t>30*</t>
  </si>
  <si>
    <t>80*</t>
  </si>
  <si>
    <t>Пофессиональные модули</t>
  </si>
  <si>
    <t>ЕН.00</t>
  </si>
  <si>
    <t>ЕН.01</t>
  </si>
  <si>
    <t>ЕН.02</t>
  </si>
  <si>
    <t>ЕН.03</t>
  </si>
  <si>
    <t>ОП.01</t>
  </si>
  <si>
    <t>ОП.02</t>
  </si>
  <si>
    <t>ОП.03</t>
  </si>
  <si>
    <t>ОП.04</t>
  </si>
  <si>
    <t>ОП.05</t>
  </si>
  <si>
    <t>ОП.07</t>
  </si>
  <si>
    <t>ОП.09</t>
  </si>
  <si>
    <t>ОГСЭ.01</t>
  </si>
  <si>
    <t>ОГСЭ.02</t>
  </si>
  <si>
    <t>ОГСЭ0.3</t>
  </si>
  <si>
    <t>ОГСЭ.04</t>
  </si>
  <si>
    <t>ОГСЭ.05</t>
  </si>
  <si>
    <t>ОГСЭ.06</t>
  </si>
  <si>
    <t xml:space="preserve"> 19  – 23</t>
  </si>
  <si>
    <t>с/</t>
  </si>
  <si>
    <t>/к</t>
  </si>
  <si>
    <t>/п</t>
  </si>
  <si>
    <t xml:space="preserve"> 11  – 15 </t>
  </si>
  <si>
    <t xml:space="preserve"> 13  – 17 </t>
  </si>
  <si>
    <t xml:space="preserve"> 22  – 26 </t>
  </si>
  <si>
    <t xml:space="preserve"> 26  – 30 </t>
  </si>
  <si>
    <t xml:space="preserve"> 25  – 29</t>
  </si>
  <si>
    <t>с/к</t>
  </si>
  <si>
    <t xml:space="preserve"> 03  – 07 </t>
  </si>
  <si>
    <t xml:space="preserve"> 10  – 14 </t>
  </si>
  <si>
    <t xml:space="preserve">17 – 21 </t>
  </si>
  <si>
    <t>24 – 28</t>
  </si>
  <si>
    <t>01  – 05 ок</t>
  </si>
  <si>
    <t>08-12</t>
  </si>
  <si>
    <t>15-19</t>
  </si>
  <si>
    <t xml:space="preserve"> 29 - 02 нояб</t>
  </si>
  <si>
    <t>06-09 нояб.</t>
  </si>
  <si>
    <t xml:space="preserve"> 12-  – 16 </t>
  </si>
  <si>
    <t>03. –07 дек..</t>
  </si>
  <si>
    <t xml:space="preserve"> 17  – 21</t>
  </si>
  <si>
    <t xml:space="preserve"> 31   – 04янв</t>
  </si>
  <si>
    <t xml:space="preserve">07- – 11янв </t>
  </si>
  <si>
    <t xml:space="preserve"> 14  – 18 </t>
  </si>
  <si>
    <t xml:space="preserve"> 21  – 25</t>
  </si>
  <si>
    <t xml:space="preserve"> 28  – 01фев </t>
  </si>
  <si>
    <t>04 . -  08фев</t>
  </si>
  <si>
    <t xml:space="preserve"> 18  – 22</t>
  </si>
  <si>
    <t xml:space="preserve"> 25  – 01марта </t>
  </si>
  <si>
    <t>04  – 07 марта</t>
  </si>
  <si>
    <t xml:space="preserve"> 18– 22</t>
  </si>
  <si>
    <t xml:space="preserve"> 01  – 05апр</t>
  </si>
  <si>
    <t xml:space="preserve"> 08  – 12 </t>
  </si>
  <si>
    <t xml:space="preserve"> 15-19 </t>
  </si>
  <si>
    <t xml:space="preserve"> 22-26 </t>
  </si>
  <si>
    <t xml:space="preserve">29-30 апр </t>
  </si>
  <si>
    <t>06 мая – 08</t>
  </si>
  <si>
    <t xml:space="preserve"> 20-24 </t>
  </si>
  <si>
    <t>27-31 июня</t>
  </si>
  <si>
    <t>03– 07 июня</t>
  </si>
  <si>
    <t xml:space="preserve"> 10-11; 13-14 </t>
  </si>
  <si>
    <t xml:space="preserve"> 24  – 28</t>
  </si>
  <si>
    <t xml:space="preserve"> 01  – 05 июля</t>
  </si>
  <si>
    <t xml:space="preserve"> 08-12 </t>
  </si>
  <si>
    <t xml:space="preserve"> 29  – 02авг  </t>
  </si>
  <si>
    <t>05  -.09авг</t>
  </si>
  <si>
    <t xml:space="preserve"> 19-23</t>
  </si>
  <si>
    <t xml:space="preserve"> 26 – 30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</si>
  <si>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 Н.Н./  
1.КАЛЕНДАРНЫЕ ГРАФИКИ УЧЕБНОГО ПРОЦЕССА ПО СПЕЦИАЛЬНОСТИ  21.02.05 "Земельно-имущественные отношения" 2 курс    З-21 2018-2019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</si>
</sst>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3" fillId="3" borderId="1" xfId="0" applyFont="1" applyFill="1" applyBorder="1" applyAlignment="1">
      <alignment horizontal="center" textRotation="90" wrapText="1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16" fontId="3" fillId="0" borderId="1" xfId="0" applyNumberFormat="1" applyFont="1" applyBorder="1" applyAlignment="1">
      <alignment textRotation="90"/>
    </xf>
    <xf numFmtId="0" fontId="3" fillId="3" borderId="1" xfId="0" applyFont="1" applyFill="1" applyBorder="1" applyAlignment="1">
      <alignment horizontal="right" textRotation="90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13" fillId="3" borderId="3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10" xfId="0" applyFont="1" applyBorder="1"/>
    <xf numFmtId="0" fontId="14" fillId="0" borderId="1" xfId="0" applyFont="1" applyBorder="1"/>
    <xf numFmtId="0" fontId="14" fillId="2" borderId="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right" textRotation="90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textRotation="90" wrapText="1"/>
    </xf>
    <xf numFmtId="0" fontId="13" fillId="2" borderId="1" xfId="0" applyFont="1" applyFill="1" applyBorder="1" applyAlignment="1">
      <alignment horizontal="right" textRotation="90" wrapText="1"/>
    </xf>
    <xf numFmtId="0" fontId="13" fillId="0" borderId="1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right" textRotation="90" wrapText="1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Fill="1" applyBorder="1"/>
    <xf numFmtId="0" fontId="9" fillId="0" borderId="1" xfId="0" applyFont="1" applyBorder="1"/>
    <xf numFmtId="0" fontId="9" fillId="3" borderId="1" xfId="0" applyFont="1" applyFill="1" applyBorder="1"/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5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9" xfId="0" applyFont="1" applyBorder="1" applyAlignment="1">
      <alignment horizontal="center"/>
    </xf>
    <xf numFmtId="0" fontId="13" fillId="3" borderId="9" xfId="0" applyFont="1" applyFill="1" applyBorder="1" applyAlignment="1">
      <alignment vertical="top" wrapText="1"/>
    </xf>
    <xf numFmtId="0" fontId="13" fillId="3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9" xfId="0" applyFont="1" applyBorder="1" applyAlignment="1">
      <alignment horizontal="center" wrapText="1"/>
    </xf>
    <xf numFmtId="0" fontId="13" fillId="3" borderId="9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9" fillId="0" borderId="0" xfId="0" applyFont="1"/>
    <xf numFmtId="0" fontId="13" fillId="0" borderId="1" xfId="0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" fillId="0" borderId="0" xfId="0" applyFont="1" applyFill="1"/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Border="1"/>
    <xf numFmtId="0" fontId="12" fillId="3" borderId="1" xfId="0" applyFont="1" applyFill="1" applyBorder="1"/>
    <xf numFmtId="0" fontId="13" fillId="3" borderId="1" xfId="0" applyFont="1" applyFill="1" applyBorder="1" applyAlignment="1">
      <alignment horizontal="right" wrapText="1"/>
    </xf>
    <xf numFmtId="0" fontId="5" fillId="0" borderId="0" xfId="0" applyFont="1"/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/>
    <xf numFmtId="0" fontId="12" fillId="0" borderId="1" xfId="0" applyFont="1" applyBorder="1" applyAlignment="1">
      <alignment horizontal="center"/>
    </xf>
    <xf numFmtId="0" fontId="0" fillId="0" borderId="0" xfId="0" applyFill="1"/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justify" wrapText="1"/>
    </xf>
    <xf numFmtId="0" fontId="10" fillId="0" borderId="1" xfId="0" applyFont="1" applyFill="1" applyBorder="1" applyAlignment="1">
      <alignment horizontal="center" vertical="justify" wrapText="1"/>
    </xf>
    <xf numFmtId="0" fontId="13" fillId="3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2" fillId="0" borderId="0" xfId="0" applyFont="1" applyFill="1"/>
    <xf numFmtId="0" fontId="10" fillId="2" borderId="3" xfId="0" applyFont="1" applyFill="1" applyBorder="1" applyAlignment="1">
      <alignment horizontal="right" textRotation="90"/>
    </xf>
    <xf numFmtId="0" fontId="3" fillId="0" borderId="1" xfId="0" applyFont="1" applyFill="1" applyBorder="1" applyAlignment="1">
      <alignment horizontal="right" textRotation="90" wrapText="1"/>
    </xf>
    <xf numFmtId="0" fontId="1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right" textRotation="90" wrapText="1"/>
    </xf>
    <xf numFmtId="0" fontId="3" fillId="5" borderId="1" xfId="0" applyFont="1" applyFill="1" applyBorder="1" applyAlignment="1">
      <alignment horizontal="center" textRotation="90" wrapText="1"/>
    </xf>
    <xf numFmtId="0" fontId="13" fillId="5" borderId="1" xfId="0" applyFont="1" applyFill="1" applyBorder="1" applyAlignment="1">
      <alignment vertical="top" wrapText="1"/>
    </xf>
    <xf numFmtId="0" fontId="13" fillId="5" borderId="3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textRotation="90" wrapText="1"/>
    </xf>
    <xf numFmtId="0" fontId="12" fillId="2" borderId="8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textRotation="90"/>
    </xf>
    <xf numFmtId="0" fontId="13" fillId="5" borderId="3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center"/>
    </xf>
    <xf numFmtId="0" fontId="13" fillId="5" borderId="1" xfId="0" applyFont="1" applyFill="1" applyBorder="1" applyAlignment="1">
      <alignment vertical="top"/>
    </xf>
    <xf numFmtId="0" fontId="10" fillId="5" borderId="9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right" wrapText="1"/>
    </xf>
    <xf numFmtId="0" fontId="13" fillId="5" borderId="9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textRotation="90"/>
    </xf>
    <xf numFmtId="0" fontId="3" fillId="0" borderId="3" xfId="0" applyFont="1" applyBorder="1" applyAlignment="1">
      <alignment textRotation="90"/>
    </xf>
    <xf numFmtId="49" fontId="3" fillId="0" borderId="1" xfId="0" applyNumberFormat="1" applyFont="1" applyBorder="1" applyAlignment="1">
      <alignment horizontal="center" textRotation="90"/>
    </xf>
    <xf numFmtId="15" fontId="3" fillId="6" borderId="1" xfId="0" applyNumberFormat="1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textRotation="90" wrapText="1"/>
    </xf>
    <xf numFmtId="0" fontId="3" fillId="6" borderId="1" xfId="0" applyFont="1" applyFill="1" applyBorder="1" applyAlignment="1">
      <alignment textRotation="90" wrapText="1"/>
    </xf>
    <xf numFmtId="0" fontId="3" fillId="6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vertical="top" textRotation="90" wrapText="1"/>
    </xf>
    <xf numFmtId="0" fontId="10" fillId="0" borderId="1" xfId="0" applyFont="1" applyFill="1" applyBorder="1" applyAlignment="1">
      <alignment horizontal="right" textRotation="90" wrapText="1"/>
    </xf>
    <xf numFmtId="0" fontId="13" fillId="0" borderId="1" xfId="0" applyFont="1" applyFill="1" applyBorder="1" applyAlignment="1">
      <alignment horizontal="right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3" borderId="9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="120" zoomScaleNormal="150" workbookViewId="0">
      <selection sqref="A1:BE43"/>
    </sheetView>
  </sheetViews>
  <sheetFormatPr defaultRowHeight="12.75"/>
  <cols>
    <col min="1" max="1" width="6.7109375" style="22" customWidth="1"/>
    <col min="2" max="2" width="17.5703125" style="22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42578125" customWidth="1"/>
    <col min="22" max="22" width="2.85546875" customWidth="1"/>
    <col min="23" max="23" width="2.140625" customWidth="1"/>
    <col min="24" max="25" width="2.28515625" customWidth="1"/>
    <col min="26" max="26" width="2.42578125" customWidth="1"/>
    <col min="27" max="27" width="2.28515625" customWidth="1"/>
    <col min="28" max="28" width="3" customWidth="1"/>
    <col min="29" max="29" width="2.7109375" customWidth="1"/>
    <col min="30" max="30" width="3" customWidth="1"/>
    <col min="31" max="31" width="2.28515625" customWidth="1"/>
    <col min="32" max="32" width="2.85546875" customWidth="1"/>
    <col min="33" max="33" width="3" customWidth="1"/>
    <col min="34" max="34" width="3.28515625" customWidth="1"/>
    <col min="35" max="35" width="2" customWidth="1"/>
    <col min="36" max="36" width="3.140625" customWidth="1"/>
    <col min="37" max="37" width="2.5703125" customWidth="1"/>
    <col min="38" max="38" width="3.42578125" customWidth="1"/>
    <col min="39" max="40" width="3" customWidth="1"/>
    <col min="41" max="41" width="2.7109375" customWidth="1"/>
    <col min="42" max="42" width="2.28515625" customWidth="1"/>
    <col min="43" max="46" width="2.7109375" customWidth="1"/>
    <col min="47" max="47" width="2.8554687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/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6"/>
  <sheetViews>
    <sheetView tabSelected="1" zoomScale="120" zoomScaleNormal="150" workbookViewId="0">
      <selection activeCell="AB10" sqref="AB10"/>
    </sheetView>
  </sheetViews>
  <sheetFormatPr defaultRowHeight="12.75"/>
  <cols>
    <col min="1" max="1" width="6.7109375" style="22" customWidth="1"/>
    <col min="2" max="2" width="17.5703125" style="22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3.140625" customWidth="1"/>
    <col min="22" max="22" width="2.28515625" customWidth="1"/>
    <col min="23" max="23" width="2.5703125" customWidth="1"/>
    <col min="24" max="25" width="2.28515625" customWidth="1"/>
    <col min="26" max="26" width="2.42578125" customWidth="1"/>
    <col min="27" max="27" width="2.28515625" customWidth="1"/>
    <col min="28" max="28" width="3" customWidth="1"/>
    <col min="29" max="29" width="2.7109375" customWidth="1"/>
    <col min="30" max="30" width="3" customWidth="1"/>
    <col min="31" max="31" width="2.710937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" customWidth="1"/>
    <col min="38" max="40" width="2.5703125" customWidth="1"/>
    <col min="41" max="41" width="2.7109375" customWidth="1"/>
    <col min="42" max="43" width="2.28515625" customWidth="1"/>
    <col min="44" max="44" width="2.85546875" customWidth="1"/>
    <col min="45" max="45" width="2.7109375" customWidth="1"/>
    <col min="46" max="46" width="3.140625" customWidth="1"/>
    <col min="47" max="47" width="2.710937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07.25" customHeight="1">
      <c r="A1" s="120"/>
      <c r="B1" s="243" t="s">
        <v>137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57" ht="2.25" hidden="1" customHeight="1">
      <c r="B2" s="241" t="s">
        <v>30</v>
      </c>
      <c r="C2" s="241"/>
      <c r="D2" s="242"/>
      <c r="E2" s="242"/>
      <c r="F2" s="242"/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57" ht="12.75" hidden="1" customHeight="1">
      <c r="A3" s="23"/>
      <c r="B3" s="23"/>
      <c r="C3" s="24"/>
      <c r="D3" s="192" t="s">
        <v>3</v>
      </c>
      <c r="E3" s="193"/>
      <c r="F3" s="193"/>
      <c r="G3" s="193"/>
      <c r="H3" s="194"/>
      <c r="I3" s="195" t="s">
        <v>4</v>
      </c>
      <c r="J3" s="196"/>
      <c r="K3" s="196"/>
      <c r="L3" s="197"/>
      <c r="M3" s="24"/>
      <c r="N3" s="198" t="s">
        <v>5</v>
      </c>
      <c r="O3" s="199"/>
      <c r="P3" s="200"/>
      <c r="Q3" s="24"/>
      <c r="R3" s="198" t="s">
        <v>26</v>
      </c>
      <c r="S3" s="199"/>
      <c r="T3" s="199"/>
      <c r="U3" s="200"/>
      <c r="V3" s="3"/>
      <c r="W3" s="198" t="s">
        <v>6</v>
      </c>
      <c r="X3" s="199"/>
      <c r="Y3" s="200"/>
      <c r="Z3" s="24"/>
      <c r="AA3" s="198" t="s">
        <v>7</v>
      </c>
      <c r="AB3" s="199"/>
      <c r="AC3" s="200"/>
      <c r="AD3" s="24"/>
      <c r="AE3" s="198" t="s">
        <v>8</v>
      </c>
      <c r="AF3" s="199"/>
      <c r="AG3" s="199"/>
      <c r="AH3" s="200"/>
      <c r="AI3" s="195" t="s">
        <v>9</v>
      </c>
      <c r="AJ3" s="196"/>
      <c r="AK3" s="196"/>
      <c r="AL3" s="197"/>
      <c r="AM3" s="24"/>
      <c r="AN3" s="195" t="s">
        <v>10</v>
      </c>
      <c r="AO3" s="196"/>
      <c r="AP3" s="197"/>
      <c r="AQ3" s="24"/>
      <c r="AR3" s="195" t="s">
        <v>11</v>
      </c>
      <c r="AS3" s="196"/>
      <c r="AT3" s="196"/>
      <c r="AU3" s="197"/>
      <c r="AV3" s="195" t="s">
        <v>12</v>
      </c>
      <c r="AW3" s="196"/>
      <c r="AX3" s="196"/>
      <c r="AY3" s="197"/>
      <c r="AZ3" s="24"/>
      <c r="BA3" s="195" t="s">
        <v>13</v>
      </c>
      <c r="BB3" s="196"/>
      <c r="BC3" s="197"/>
      <c r="BD3" s="3"/>
    </row>
    <row r="4" spans="1:57" ht="65.25" customHeight="1">
      <c r="A4" s="190" t="s">
        <v>0</v>
      </c>
      <c r="B4" s="190" t="s">
        <v>1</v>
      </c>
      <c r="C4" s="190" t="s">
        <v>2</v>
      </c>
      <c r="D4" s="177" t="s">
        <v>98</v>
      </c>
      <c r="E4" s="177" t="s">
        <v>99</v>
      </c>
      <c r="F4" s="178" t="s">
        <v>100</v>
      </c>
      <c r="G4" s="178" t="s">
        <v>101</v>
      </c>
      <c r="H4" s="4" t="s">
        <v>102</v>
      </c>
      <c r="I4" s="179" t="s">
        <v>103</v>
      </c>
      <c r="J4" s="5" t="s">
        <v>104</v>
      </c>
      <c r="K4" s="5" t="s">
        <v>94</v>
      </c>
      <c r="L4" s="5" t="s">
        <v>105</v>
      </c>
      <c r="M4" s="180" t="s">
        <v>106</v>
      </c>
      <c r="N4" s="5" t="s">
        <v>107</v>
      </c>
      <c r="O4" s="5" t="s">
        <v>88</v>
      </c>
      <c r="P4" s="5" t="s">
        <v>95</v>
      </c>
      <c r="Q4" s="6" t="s">
        <v>108</v>
      </c>
      <c r="R4" s="5" t="s">
        <v>99</v>
      </c>
      <c r="S4" s="5" t="s">
        <v>109</v>
      </c>
      <c r="T4" s="5" t="s">
        <v>27</v>
      </c>
      <c r="U4" s="181" t="s">
        <v>110</v>
      </c>
      <c r="V4" s="182" t="s">
        <v>111</v>
      </c>
      <c r="W4" s="5" t="s">
        <v>112</v>
      </c>
      <c r="X4" s="5" t="s">
        <v>113</v>
      </c>
      <c r="Y4" s="5" t="s">
        <v>114</v>
      </c>
      <c r="Z4" s="6" t="s">
        <v>115</v>
      </c>
      <c r="AA4" s="5" t="s">
        <v>92</v>
      </c>
      <c r="AB4" s="5" t="s">
        <v>116</v>
      </c>
      <c r="AC4" s="5" t="s">
        <v>117</v>
      </c>
      <c r="AD4" s="183" t="s">
        <v>118</v>
      </c>
      <c r="AE4" s="5" t="s">
        <v>92</v>
      </c>
      <c r="AF4" s="5" t="s">
        <v>119</v>
      </c>
      <c r="AG4" s="5" t="s">
        <v>96</v>
      </c>
      <c r="AH4" s="5" t="s">
        <v>120</v>
      </c>
      <c r="AI4" s="5" t="s">
        <v>121</v>
      </c>
      <c r="AJ4" s="5" t="s">
        <v>122</v>
      </c>
      <c r="AK4" s="5" t="s">
        <v>123</v>
      </c>
      <c r="AL4" s="184" t="s">
        <v>124</v>
      </c>
      <c r="AM4" s="183" t="s">
        <v>125</v>
      </c>
      <c r="AN4" s="5" t="s">
        <v>93</v>
      </c>
      <c r="AO4" s="5" t="s">
        <v>126</v>
      </c>
      <c r="AP4" s="5" t="s">
        <v>127</v>
      </c>
      <c r="AQ4" s="4" t="s">
        <v>128</v>
      </c>
      <c r="AR4" s="184" t="s">
        <v>129</v>
      </c>
      <c r="AS4" s="5" t="s">
        <v>109</v>
      </c>
      <c r="AT4" s="5" t="s">
        <v>130</v>
      </c>
      <c r="AU4" s="5" t="s">
        <v>131</v>
      </c>
      <c r="AV4" s="5" t="s">
        <v>132</v>
      </c>
      <c r="AW4" s="5" t="s">
        <v>122</v>
      </c>
      <c r="AX4" s="5" t="s">
        <v>94</v>
      </c>
      <c r="AY4" s="5" t="s">
        <v>133</v>
      </c>
      <c r="AZ4" s="34" t="s">
        <v>134</v>
      </c>
      <c r="BA4" s="5" t="s">
        <v>49</v>
      </c>
      <c r="BB4" s="5" t="s">
        <v>135</v>
      </c>
      <c r="BC4" s="5" t="s">
        <v>136</v>
      </c>
      <c r="BD4" s="5"/>
    </row>
    <row r="5" spans="1:57" ht="9.75" customHeight="1">
      <c r="A5" s="191"/>
      <c r="B5" s="191"/>
      <c r="C5" s="191"/>
      <c r="D5" s="195" t="s">
        <v>14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201"/>
      <c r="BE5">
        <v>16</v>
      </c>
    </row>
    <row r="6" spans="1:57" ht="11.25" customHeight="1">
      <c r="A6" s="191"/>
      <c r="B6" s="191"/>
      <c r="C6" s="191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>
      <c r="A7" s="191"/>
      <c r="B7" s="191"/>
      <c r="C7" s="191"/>
      <c r="D7" s="192" t="s">
        <v>28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6"/>
    </row>
    <row r="8" spans="1:57" ht="10.5" customHeight="1">
      <c r="A8" s="191"/>
      <c r="B8" s="191"/>
      <c r="C8" s="191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44">
        <v>17</v>
      </c>
      <c r="U8" s="35">
        <v>18</v>
      </c>
      <c r="V8" s="35">
        <v>19</v>
      </c>
      <c r="W8" s="142">
        <v>20</v>
      </c>
      <c r="X8" s="10">
        <v>21</v>
      </c>
      <c r="Y8" s="10">
        <v>22</v>
      </c>
      <c r="Z8" s="10">
        <v>23</v>
      </c>
      <c r="AA8" s="10">
        <v>24</v>
      </c>
      <c r="AB8" s="142">
        <v>25</v>
      </c>
      <c r="AC8" s="142">
        <v>26</v>
      </c>
      <c r="AD8" s="10">
        <v>27</v>
      </c>
      <c r="AE8" s="142">
        <v>28</v>
      </c>
      <c r="AF8" s="10">
        <v>29</v>
      </c>
      <c r="AG8" s="10">
        <v>30</v>
      </c>
      <c r="AH8" s="10">
        <v>31</v>
      </c>
      <c r="AI8" s="10">
        <v>32</v>
      </c>
      <c r="AJ8" s="10">
        <v>33</v>
      </c>
      <c r="AK8" s="10">
        <v>34</v>
      </c>
      <c r="AL8" s="10">
        <v>35</v>
      </c>
      <c r="AM8" s="142">
        <v>36</v>
      </c>
      <c r="AN8" s="142">
        <v>37</v>
      </c>
      <c r="AO8" s="20">
        <v>38</v>
      </c>
      <c r="AP8" s="20">
        <v>39</v>
      </c>
      <c r="AQ8" s="11">
        <v>40</v>
      </c>
      <c r="AR8" s="145">
        <v>41</v>
      </c>
      <c r="AS8" s="145">
        <v>42</v>
      </c>
      <c r="AT8" s="145">
        <v>43</v>
      </c>
      <c r="AU8" s="145">
        <v>44</v>
      </c>
      <c r="AV8" s="145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6.5" customHeight="1">
      <c r="A9" s="29"/>
      <c r="B9" s="7"/>
      <c r="C9" s="8"/>
      <c r="D9" s="9">
        <v>36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9">
        <v>32</v>
      </c>
      <c r="N9" s="9">
        <v>36</v>
      </c>
      <c r="O9" s="9">
        <v>36</v>
      </c>
      <c r="P9" s="9">
        <v>36</v>
      </c>
      <c r="Q9" s="9">
        <v>36</v>
      </c>
      <c r="R9" s="9">
        <v>36</v>
      </c>
      <c r="S9" s="9">
        <v>32</v>
      </c>
      <c r="T9" s="154">
        <v>8</v>
      </c>
      <c r="U9" s="25">
        <v>0</v>
      </c>
      <c r="V9" s="25">
        <v>0</v>
      </c>
      <c r="W9" s="32">
        <v>36</v>
      </c>
      <c r="X9" s="11">
        <v>36</v>
      </c>
      <c r="Y9" s="14">
        <v>36</v>
      </c>
      <c r="Z9" s="11">
        <v>36</v>
      </c>
      <c r="AA9" s="32">
        <v>36</v>
      </c>
      <c r="AB9" s="32">
        <v>36</v>
      </c>
      <c r="AC9" s="32">
        <v>36</v>
      </c>
      <c r="AD9" s="32">
        <v>24</v>
      </c>
      <c r="AE9" s="32">
        <v>36</v>
      </c>
      <c r="AF9" s="32">
        <v>36</v>
      </c>
      <c r="AG9" s="32">
        <v>36</v>
      </c>
      <c r="AH9" s="32">
        <v>36</v>
      </c>
      <c r="AI9" s="185">
        <v>36</v>
      </c>
      <c r="AJ9" s="32">
        <v>36</v>
      </c>
      <c r="AK9" s="32">
        <v>36</v>
      </c>
      <c r="AL9" s="32">
        <v>16</v>
      </c>
      <c r="AM9" s="186">
        <v>24</v>
      </c>
      <c r="AN9" s="32">
        <v>36</v>
      </c>
      <c r="AO9" s="32">
        <v>36</v>
      </c>
      <c r="AP9" s="32">
        <v>36</v>
      </c>
      <c r="AQ9" s="33">
        <v>36</v>
      </c>
      <c r="AR9" s="145">
        <v>8</v>
      </c>
      <c r="AS9" s="145">
        <v>0</v>
      </c>
      <c r="AT9" s="145">
        <v>0</v>
      </c>
      <c r="AU9" s="145">
        <v>0</v>
      </c>
      <c r="AV9" s="145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31">
        <f>SUM(D9:BD9)</f>
        <v>1296</v>
      </c>
    </row>
    <row r="10" spans="1:57" ht="18" customHeight="1">
      <c r="A10" s="21" t="s">
        <v>29</v>
      </c>
      <c r="B10" s="21" t="s">
        <v>31</v>
      </c>
      <c r="C10" s="55"/>
      <c r="D10" s="153"/>
      <c r="E10" s="57"/>
      <c r="F10" s="57"/>
      <c r="G10" s="57"/>
      <c r="H10" s="57"/>
      <c r="I10" s="57"/>
      <c r="J10" s="57"/>
      <c r="K10" s="57"/>
      <c r="L10" s="57"/>
      <c r="M10" s="141"/>
      <c r="N10" s="57"/>
      <c r="O10" s="57"/>
      <c r="P10" s="57"/>
      <c r="Q10" s="57"/>
      <c r="R10" s="57"/>
      <c r="S10" s="57"/>
      <c r="T10" s="147" t="s">
        <v>56</v>
      </c>
      <c r="U10" s="168" t="s">
        <v>97</v>
      </c>
      <c r="V10" s="135" t="s">
        <v>90</v>
      </c>
      <c r="W10" s="172"/>
      <c r="X10" s="59"/>
      <c r="Y10" s="59"/>
      <c r="Z10" s="60"/>
      <c r="AA10" s="152"/>
      <c r="AB10" s="187"/>
      <c r="AC10" s="187"/>
      <c r="AD10" s="152"/>
      <c r="AE10" s="187"/>
      <c r="AF10" s="152"/>
      <c r="AG10" s="152"/>
      <c r="AH10" s="152"/>
      <c r="AI10" s="152"/>
      <c r="AJ10" s="152"/>
      <c r="AK10" s="152"/>
      <c r="AL10" s="152"/>
      <c r="AM10" s="187"/>
      <c r="AN10" s="188"/>
      <c r="AO10" s="62"/>
      <c r="AP10" s="62"/>
      <c r="AQ10" s="165"/>
      <c r="AR10" s="68" t="s">
        <v>56</v>
      </c>
      <c r="AS10" s="68" t="s">
        <v>89</v>
      </c>
      <c r="AT10" s="119" t="s">
        <v>91</v>
      </c>
      <c r="AU10" s="119" t="s">
        <v>57</v>
      </c>
      <c r="AV10" s="119" t="s">
        <v>57</v>
      </c>
      <c r="AW10" s="61"/>
      <c r="AX10" s="61"/>
      <c r="AY10" s="61"/>
      <c r="AZ10" s="61"/>
      <c r="BA10" s="61"/>
      <c r="BB10" s="61"/>
      <c r="BC10" s="20"/>
      <c r="BD10" s="20"/>
      <c r="BE10" s="27"/>
    </row>
    <row r="11" spans="1:57" ht="16.5" customHeight="1">
      <c r="A11" s="226" t="s">
        <v>50</v>
      </c>
      <c r="B11" s="229" t="s">
        <v>51</v>
      </c>
      <c r="C11" s="122">
        <v>376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155"/>
      <c r="U11" s="43"/>
      <c r="V11" s="44"/>
      <c r="W11" s="173"/>
      <c r="X11" s="59"/>
      <c r="Y11" s="59"/>
      <c r="Z11" s="60"/>
      <c r="AA11" s="187"/>
      <c r="AB11" s="152"/>
      <c r="AC11" s="187"/>
      <c r="AD11" s="187"/>
      <c r="AE11" s="187"/>
      <c r="AF11" s="152"/>
      <c r="AG11" s="152"/>
      <c r="AH11" s="152"/>
      <c r="AI11" s="152"/>
      <c r="AJ11" s="152"/>
      <c r="AK11" s="152"/>
      <c r="AL11" s="152"/>
      <c r="AM11" s="187"/>
      <c r="AN11" s="188"/>
      <c r="AO11" s="62"/>
      <c r="AP11" s="62"/>
      <c r="AQ11" s="62"/>
      <c r="AR11" s="63"/>
      <c r="AS11" s="63"/>
      <c r="AT11" s="63"/>
      <c r="AU11" s="119"/>
      <c r="AV11" s="166"/>
      <c r="AW11" s="61"/>
      <c r="AX11" s="61"/>
      <c r="AY11" s="61"/>
      <c r="AZ11" s="61"/>
      <c r="BA11" s="61"/>
      <c r="BB11" s="61"/>
      <c r="BC11" s="20"/>
      <c r="BD11" s="20"/>
      <c r="BE11" s="27"/>
    </row>
    <row r="12" spans="1:57" ht="15.75" customHeight="1">
      <c r="A12" s="228"/>
      <c r="B12" s="240"/>
      <c r="C12" s="78">
        <v>194</v>
      </c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155"/>
      <c r="U12" s="43"/>
      <c r="V12" s="44"/>
      <c r="W12" s="59"/>
      <c r="X12" s="59"/>
      <c r="Y12" s="59"/>
      <c r="Z12" s="60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89"/>
      <c r="AO12" s="62"/>
      <c r="AP12" s="62"/>
      <c r="AQ12" s="62"/>
      <c r="AR12" s="63"/>
      <c r="AS12" s="63"/>
      <c r="AT12" s="63"/>
      <c r="AU12" s="119"/>
      <c r="AV12" s="166"/>
      <c r="AW12" s="61"/>
      <c r="AX12" s="61"/>
      <c r="AY12" s="61"/>
      <c r="AZ12" s="61"/>
      <c r="BA12" s="61"/>
      <c r="BB12" s="61"/>
      <c r="BC12" s="20"/>
      <c r="BD12" s="20"/>
      <c r="BE12" s="27"/>
    </row>
    <row r="13" spans="1:57" ht="15" customHeight="1">
      <c r="A13" s="226" t="s">
        <v>82</v>
      </c>
      <c r="B13" s="226" t="s">
        <v>32</v>
      </c>
      <c r="C13" s="64">
        <v>48</v>
      </c>
      <c r="D13" s="65">
        <v>2</v>
      </c>
      <c r="E13" s="66">
        <v>4</v>
      </c>
      <c r="F13" s="66">
        <v>2</v>
      </c>
      <c r="G13" s="66">
        <v>4</v>
      </c>
      <c r="H13" s="66">
        <v>2</v>
      </c>
      <c r="I13" s="66">
        <v>4</v>
      </c>
      <c r="J13" s="66">
        <v>4</v>
      </c>
      <c r="K13" s="66">
        <v>2</v>
      </c>
      <c r="L13" s="66">
        <v>4</v>
      </c>
      <c r="M13" s="66">
        <v>2</v>
      </c>
      <c r="N13" s="66">
        <v>4</v>
      </c>
      <c r="O13" s="66"/>
      <c r="P13" s="66">
        <v>4</v>
      </c>
      <c r="Q13" s="66">
        <v>2</v>
      </c>
      <c r="R13" s="66">
        <v>2</v>
      </c>
      <c r="S13" s="66">
        <v>4</v>
      </c>
      <c r="T13" s="148">
        <v>2</v>
      </c>
      <c r="U13" s="68"/>
      <c r="V13" s="68"/>
      <c r="W13" s="70"/>
      <c r="X13" s="70"/>
      <c r="Y13" s="70"/>
      <c r="Z13" s="69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68"/>
      <c r="AS13" s="68"/>
      <c r="AT13" s="68"/>
      <c r="AU13" s="68"/>
      <c r="AV13" s="146"/>
      <c r="AW13" s="58"/>
      <c r="AX13" s="58"/>
      <c r="AY13" s="58"/>
      <c r="AZ13" s="58"/>
      <c r="BA13" s="58"/>
      <c r="BB13" s="58"/>
      <c r="BC13" s="16"/>
      <c r="BD13" s="16"/>
      <c r="BE13" s="26">
        <f t="shared" ref="BE13:BE30" si="0">SUM(D13:BD13)</f>
        <v>48</v>
      </c>
    </row>
    <row r="14" spans="1:57" ht="14.25" customHeight="1">
      <c r="A14" s="228"/>
      <c r="B14" s="228"/>
      <c r="C14" s="45">
        <v>24</v>
      </c>
      <c r="D14" s="46">
        <v>2</v>
      </c>
      <c r="E14" s="40">
        <v>2</v>
      </c>
      <c r="F14" s="40">
        <v>2</v>
      </c>
      <c r="G14" s="40">
        <v>2</v>
      </c>
      <c r="H14" s="40">
        <v>2</v>
      </c>
      <c r="I14" s="40">
        <v>2</v>
      </c>
      <c r="J14" s="40">
        <v>2</v>
      </c>
      <c r="K14" s="40">
        <v>2</v>
      </c>
      <c r="L14" s="40">
        <v>2</v>
      </c>
      <c r="M14" s="40">
        <v>2</v>
      </c>
      <c r="N14" s="40"/>
      <c r="O14" s="40"/>
      <c r="P14" s="40">
        <v>2</v>
      </c>
      <c r="Q14" s="40"/>
      <c r="R14" s="40"/>
      <c r="S14" s="40"/>
      <c r="T14" s="149">
        <v>2</v>
      </c>
      <c r="U14" s="68"/>
      <c r="V14" s="68"/>
      <c r="W14" s="70"/>
      <c r="X14" s="70"/>
      <c r="Y14" s="70"/>
      <c r="Z14" s="69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68"/>
      <c r="AS14" s="68"/>
      <c r="AT14" s="68"/>
      <c r="AU14" s="68"/>
      <c r="AV14" s="146"/>
      <c r="AW14" s="58"/>
      <c r="AX14" s="58"/>
      <c r="AY14" s="58"/>
      <c r="AZ14" s="58"/>
      <c r="BA14" s="58"/>
      <c r="BB14" s="58"/>
      <c r="BC14" s="16"/>
      <c r="BD14" s="16"/>
      <c r="BE14" s="26"/>
    </row>
    <row r="15" spans="1:57" ht="12" customHeight="1">
      <c r="A15" s="226" t="s">
        <v>83</v>
      </c>
      <c r="B15" s="226" t="s">
        <v>16</v>
      </c>
      <c r="C15" s="71">
        <v>48</v>
      </c>
      <c r="D15" s="72">
        <v>4</v>
      </c>
      <c r="E15" s="73">
        <v>2</v>
      </c>
      <c r="F15" s="73">
        <v>4</v>
      </c>
      <c r="G15" s="73">
        <v>2</v>
      </c>
      <c r="H15" s="73">
        <v>4</v>
      </c>
      <c r="I15" s="73">
        <v>2</v>
      </c>
      <c r="J15" s="73">
        <v>2</v>
      </c>
      <c r="K15" s="73">
        <v>4</v>
      </c>
      <c r="L15" s="73">
        <v>2</v>
      </c>
      <c r="M15" s="73">
        <v>4</v>
      </c>
      <c r="N15" s="73">
        <v>2</v>
      </c>
      <c r="O15" s="73">
        <v>4</v>
      </c>
      <c r="P15" s="73">
        <v>4</v>
      </c>
      <c r="Q15" s="73"/>
      <c r="R15" s="73">
        <v>2</v>
      </c>
      <c r="S15" s="73">
        <v>4</v>
      </c>
      <c r="T15" s="148">
        <v>2</v>
      </c>
      <c r="U15" s="68"/>
      <c r="V15" s="68"/>
      <c r="W15" s="70"/>
      <c r="X15" s="70"/>
      <c r="Y15" s="70"/>
      <c r="Z15" s="69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68"/>
      <c r="AS15" s="68"/>
      <c r="AT15" s="68"/>
      <c r="AU15" s="68"/>
      <c r="AV15" s="143"/>
      <c r="AW15" s="74"/>
      <c r="AX15" s="74"/>
      <c r="AY15" s="74"/>
      <c r="AZ15" s="74"/>
      <c r="BA15" s="74"/>
      <c r="BB15" s="74"/>
      <c r="BC15" s="13"/>
      <c r="BD15" s="13"/>
      <c r="BE15" s="26">
        <f t="shared" si="0"/>
        <v>48</v>
      </c>
    </row>
    <row r="16" spans="1:57" ht="12" customHeight="1">
      <c r="A16" s="228"/>
      <c r="B16" s="228"/>
      <c r="C16" s="36">
        <v>24</v>
      </c>
      <c r="D16" s="106"/>
      <c r="E16" s="39"/>
      <c r="F16" s="39"/>
      <c r="G16" s="39"/>
      <c r="H16" s="39">
        <v>2</v>
      </c>
      <c r="I16" s="39">
        <v>2</v>
      </c>
      <c r="J16" s="39">
        <v>2</v>
      </c>
      <c r="K16" s="39">
        <v>2</v>
      </c>
      <c r="L16" s="39">
        <v>2</v>
      </c>
      <c r="M16" s="39">
        <v>2</v>
      </c>
      <c r="N16" s="39"/>
      <c r="O16" s="39"/>
      <c r="P16" s="39">
        <v>2</v>
      </c>
      <c r="Q16" s="39"/>
      <c r="R16" s="39">
        <v>4</v>
      </c>
      <c r="S16" s="39">
        <v>2</v>
      </c>
      <c r="T16" s="149">
        <v>4</v>
      </c>
      <c r="U16" s="68"/>
      <c r="V16" s="68"/>
      <c r="W16" s="70"/>
      <c r="X16" s="70"/>
      <c r="Y16" s="70"/>
      <c r="Z16" s="69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68"/>
      <c r="AS16" s="68"/>
      <c r="AT16" s="68"/>
      <c r="AU16" s="68"/>
      <c r="AV16" s="143"/>
      <c r="AW16" s="74"/>
      <c r="AX16" s="74"/>
      <c r="AY16" s="74"/>
      <c r="AZ16" s="74"/>
      <c r="BA16" s="74"/>
      <c r="BB16" s="74"/>
      <c r="BC16" s="13"/>
      <c r="BD16" s="13"/>
      <c r="BE16" s="26"/>
    </row>
    <row r="17" spans="1:57" ht="13.5" customHeight="1">
      <c r="A17" s="226" t="s">
        <v>84</v>
      </c>
      <c r="B17" s="226" t="s">
        <v>15</v>
      </c>
      <c r="C17" s="75">
        <v>128</v>
      </c>
      <c r="D17" s="73">
        <v>2</v>
      </c>
      <c r="E17" s="73">
        <v>4</v>
      </c>
      <c r="F17" s="73">
        <v>2</v>
      </c>
      <c r="G17" s="73">
        <v>4</v>
      </c>
      <c r="H17" s="73">
        <v>2</v>
      </c>
      <c r="I17" s="73">
        <v>4</v>
      </c>
      <c r="J17" s="73">
        <v>2</v>
      </c>
      <c r="K17" s="73">
        <v>4</v>
      </c>
      <c r="L17" s="73">
        <v>2</v>
      </c>
      <c r="M17" s="73">
        <v>4</v>
      </c>
      <c r="N17" s="73">
        <v>2</v>
      </c>
      <c r="O17" s="73">
        <v>4</v>
      </c>
      <c r="P17" s="73">
        <v>2</v>
      </c>
      <c r="Q17" s="73">
        <v>4</v>
      </c>
      <c r="R17" s="73">
        <v>2</v>
      </c>
      <c r="S17" s="73">
        <v>4</v>
      </c>
      <c r="T17" s="148"/>
      <c r="U17" s="68"/>
      <c r="V17" s="68"/>
      <c r="W17" s="70">
        <v>4</v>
      </c>
      <c r="X17" s="70">
        <v>4</v>
      </c>
      <c r="Y17" s="70">
        <v>4</v>
      </c>
      <c r="Z17" s="74">
        <v>4</v>
      </c>
      <c r="AA17" s="70">
        <v>4</v>
      </c>
      <c r="AB17" s="70">
        <v>6</v>
      </c>
      <c r="AC17" s="70">
        <v>6</v>
      </c>
      <c r="AD17" s="70">
        <v>2</v>
      </c>
      <c r="AE17" s="70">
        <v>6</v>
      </c>
      <c r="AF17" s="70">
        <v>4</v>
      </c>
      <c r="AG17" s="70">
        <v>4</v>
      </c>
      <c r="AH17" s="70">
        <v>4</v>
      </c>
      <c r="AI17" s="70"/>
      <c r="AJ17" s="70"/>
      <c r="AK17" s="70">
        <v>4</v>
      </c>
      <c r="AL17" s="70">
        <v>2</v>
      </c>
      <c r="AM17" s="70">
        <v>2</v>
      </c>
      <c r="AN17" s="70">
        <v>4</v>
      </c>
      <c r="AO17" s="70">
        <v>6</v>
      </c>
      <c r="AP17" s="70">
        <v>4</v>
      </c>
      <c r="AQ17" s="70">
        <v>6</v>
      </c>
      <c r="AR17" s="68"/>
      <c r="AS17" s="68"/>
      <c r="AT17" s="68"/>
      <c r="AU17" s="68"/>
      <c r="AV17" s="143"/>
      <c r="AW17" s="74"/>
      <c r="AX17" s="74"/>
      <c r="AY17" s="136"/>
      <c r="AZ17" s="74"/>
      <c r="BA17" s="74"/>
      <c r="BB17" s="74"/>
      <c r="BC17" s="13"/>
      <c r="BD17" s="13"/>
      <c r="BE17" s="26">
        <f t="shared" si="0"/>
        <v>128</v>
      </c>
    </row>
    <row r="18" spans="1:57" ht="12.75" customHeight="1">
      <c r="A18" s="228"/>
      <c r="B18" s="228"/>
      <c r="C18" s="36">
        <v>64</v>
      </c>
      <c r="D18" s="39">
        <v>2</v>
      </c>
      <c r="E18" s="39">
        <v>2</v>
      </c>
      <c r="F18" s="39">
        <v>2</v>
      </c>
      <c r="G18" s="39">
        <v>2</v>
      </c>
      <c r="H18" s="39">
        <v>2</v>
      </c>
      <c r="I18" s="39"/>
      <c r="J18" s="39"/>
      <c r="K18" s="39"/>
      <c r="L18" s="39"/>
      <c r="M18" s="39"/>
      <c r="N18" s="39">
        <v>2</v>
      </c>
      <c r="O18" s="39">
        <v>4</v>
      </c>
      <c r="P18" s="39">
        <v>2</v>
      </c>
      <c r="Q18" s="39">
        <v>4</v>
      </c>
      <c r="R18" s="39">
        <v>2</v>
      </c>
      <c r="S18" s="39"/>
      <c r="T18" s="149"/>
      <c r="U18" s="68"/>
      <c r="V18" s="38"/>
      <c r="W18" s="37">
        <v>4</v>
      </c>
      <c r="X18" s="37">
        <v>2</v>
      </c>
      <c r="Y18" s="37">
        <v>2</v>
      </c>
      <c r="Z18" s="36">
        <v>2</v>
      </c>
      <c r="AA18" s="37">
        <v>2</v>
      </c>
      <c r="AB18" s="37"/>
      <c r="AC18" s="37">
        <v>2</v>
      </c>
      <c r="AD18" s="37">
        <v>2</v>
      </c>
      <c r="AE18" s="37">
        <v>4</v>
      </c>
      <c r="AF18" s="37">
        <v>2</v>
      </c>
      <c r="AG18" s="37">
        <v>2</v>
      </c>
      <c r="AH18" s="37">
        <v>2</v>
      </c>
      <c r="AI18" s="37"/>
      <c r="AJ18" s="37"/>
      <c r="AK18" s="37">
        <v>4</v>
      </c>
      <c r="AL18" s="37">
        <v>2</v>
      </c>
      <c r="AM18" s="37">
        <v>2</v>
      </c>
      <c r="AN18" s="37">
        <v>2</v>
      </c>
      <c r="AO18" s="37">
        <v>4</v>
      </c>
      <c r="AP18" s="37"/>
      <c r="AQ18" s="37"/>
      <c r="AR18" s="38"/>
      <c r="AS18" s="68"/>
      <c r="AT18" s="68"/>
      <c r="AU18" s="68"/>
      <c r="AV18" s="143"/>
      <c r="AW18" s="74"/>
      <c r="AX18" s="74"/>
      <c r="AY18" s="74"/>
      <c r="AZ18" s="74"/>
      <c r="BA18" s="74"/>
      <c r="BB18" s="74"/>
      <c r="BC18" s="13"/>
      <c r="BD18" s="13"/>
      <c r="BE18" s="26"/>
    </row>
    <row r="19" spans="1:57" ht="14.25" customHeight="1">
      <c r="A19" s="226" t="s">
        <v>85</v>
      </c>
      <c r="B19" s="226" t="s">
        <v>33</v>
      </c>
      <c r="C19" s="71">
        <v>40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148"/>
      <c r="U19" s="68"/>
      <c r="V19" s="68"/>
      <c r="W19" s="70">
        <v>4</v>
      </c>
      <c r="X19" s="77">
        <v>6</v>
      </c>
      <c r="Y19" s="77">
        <v>2</v>
      </c>
      <c r="Z19" s="78">
        <v>2</v>
      </c>
      <c r="AA19" s="77">
        <v>4</v>
      </c>
      <c r="AB19" s="77">
        <v>2</v>
      </c>
      <c r="AC19" s="77">
        <v>2</v>
      </c>
      <c r="AD19" s="77">
        <v>2</v>
      </c>
      <c r="AE19" s="77"/>
      <c r="AF19" s="77">
        <v>2</v>
      </c>
      <c r="AG19" s="77"/>
      <c r="AH19" s="77">
        <v>4</v>
      </c>
      <c r="AI19" s="77">
        <v>4</v>
      </c>
      <c r="AJ19" s="77">
        <v>2</v>
      </c>
      <c r="AK19" s="77">
        <v>2</v>
      </c>
      <c r="AL19" s="77"/>
      <c r="AM19" s="77">
        <v>2</v>
      </c>
      <c r="AN19" s="77"/>
      <c r="AO19" s="77"/>
      <c r="AP19" s="77"/>
      <c r="AQ19" s="77"/>
      <c r="AR19" s="79"/>
      <c r="AS19" s="79"/>
      <c r="AT19" s="79"/>
      <c r="AU19" s="68"/>
      <c r="AV19" s="143"/>
      <c r="AW19" s="74"/>
      <c r="AX19" s="74"/>
      <c r="AY19" s="74"/>
      <c r="AZ19" s="76"/>
      <c r="BA19" s="76"/>
      <c r="BB19" s="76"/>
      <c r="BC19" s="18"/>
      <c r="BD19" s="18"/>
      <c r="BE19" s="26">
        <f t="shared" si="0"/>
        <v>40</v>
      </c>
    </row>
    <row r="20" spans="1:57" ht="15.75" customHeight="1">
      <c r="A20" s="228"/>
      <c r="B20" s="228"/>
      <c r="C20" s="47" t="s">
        <v>58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48"/>
      <c r="U20" s="68"/>
      <c r="V20" s="38"/>
      <c r="W20" s="37"/>
      <c r="X20" s="116"/>
      <c r="Y20" s="116"/>
      <c r="Z20" s="117">
        <v>2</v>
      </c>
      <c r="AA20" s="116">
        <v>2</v>
      </c>
      <c r="AB20" s="116">
        <v>1</v>
      </c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79"/>
      <c r="AS20" s="118"/>
      <c r="AT20" s="118"/>
      <c r="AU20" s="38"/>
      <c r="AV20" s="143"/>
      <c r="AW20" s="74"/>
      <c r="AX20" s="74"/>
      <c r="AY20" s="74"/>
      <c r="AZ20" s="76"/>
      <c r="BA20" s="76"/>
      <c r="BB20" s="76"/>
      <c r="BC20" s="18"/>
      <c r="BD20" s="18"/>
      <c r="BE20" s="26"/>
    </row>
    <row r="21" spans="1:57" ht="14.25" customHeight="1">
      <c r="A21" s="226" t="s">
        <v>86</v>
      </c>
      <c r="B21" s="226" t="s">
        <v>34</v>
      </c>
      <c r="C21" s="80">
        <v>40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148"/>
      <c r="U21" s="68"/>
      <c r="V21" s="68"/>
      <c r="W21" s="70"/>
      <c r="X21" s="70">
        <v>4</v>
      </c>
      <c r="Y21" s="70">
        <v>2</v>
      </c>
      <c r="Z21" s="74">
        <v>4</v>
      </c>
      <c r="AA21" s="70">
        <v>2</v>
      </c>
      <c r="AB21" s="70">
        <v>2</v>
      </c>
      <c r="AC21" s="70">
        <v>4</v>
      </c>
      <c r="AD21" s="70">
        <v>4</v>
      </c>
      <c r="AE21" s="70">
        <v>2</v>
      </c>
      <c r="AF21" s="70">
        <v>4</v>
      </c>
      <c r="AG21" s="70">
        <v>4</v>
      </c>
      <c r="AH21" s="70">
        <v>2</v>
      </c>
      <c r="AI21" s="70">
        <v>4</v>
      </c>
      <c r="AJ21" s="70"/>
      <c r="AK21" s="70"/>
      <c r="AL21" s="70"/>
      <c r="AM21" s="70">
        <v>2</v>
      </c>
      <c r="AN21" s="70"/>
      <c r="AO21" s="70"/>
      <c r="AP21" s="70"/>
      <c r="AQ21" s="70"/>
      <c r="AR21" s="68"/>
      <c r="AS21" s="68"/>
      <c r="AT21" s="68"/>
      <c r="AU21" s="68"/>
      <c r="AV21" s="146"/>
      <c r="AW21" s="76"/>
      <c r="AX21" s="76"/>
      <c r="AY21" s="76"/>
      <c r="AZ21" s="76"/>
      <c r="BA21" s="76"/>
      <c r="BB21" s="76"/>
      <c r="BC21" s="18"/>
      <c r="BD21" s="18"/>
      <c r="BE21" s="26">
        <f t="shared" si="0"/>
        <v>40</v>
      </c>
    </row>
    <row r="22" spans="1:57" ht="15.75" customHeight="1">
      <c r="A22" s="228"/>
      <c r="B22" s="228"/>
      <c r="C22" s="48" t="s">
        <v>58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148"/>
      <c r="U22" s="68"/>
      <c r="V22" s="38"/>
      <c r="W22" s="37"/>
      <c r="X22" s="37"/>
      <c r="Y22" s="37"/>
      <c r="Z22" s="36"/>
      <c r="AA22" s="37"/>
      <c r="AB22" s="37">
        <v>1</v>
      </c>
      <c r="AC22" s="37">
        <v>2</v>
      </c>
      <c r="AD22" s="37">
        <v>2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70"/>
      <c r="AR22" s="68"/>
      <c r="AS22" s="68"/>
      <c r="AT22" s="68"/>
      <c r="AU22" s="68"/>
      <c r="AV22" s="146"/>
      <c r="AW22" s="76"/>
      <c r="AX22" s="76"/>
      <c r="AY22" s="76"/>
      <c r="AZ22" s="76"/>
      <c r="BA22" s="76"/>
      <c r="BB22" s="76"/>
      <c r="BC22" s="18"/>
      <c r="BD22" s="18"/>
      <c r="BE22" s="26"/>
    </row>
    <row r="23" spans="1:57" ht="15.75" customHeight="1">
      <c r="A23" s="226" t="s">
        <v>87</v>
      </c>
      <c r="B23" s="226" t="s">
        <v>17</v>
      </c>
      <c r="C23" s="81">
        <v>72</v>
      </c>
      <c r="D23" s="73">
        <v>2</v>
      </c>
      <c r="E23" s="73">
        <v>2</v>
      </c>
      <c r="F23" s="73">
        <v>2</v>
      </c>
      <c r="G23" s="73">
        <v>2</v>
      </c>
      <c r="H23" s="73">
        <v>2</v>
      </c>
      <c r="I23" s="73">
        <v>2</v>
      </c>
      <c r="J23" s="73">
        <v>2</v>
      </c>
      <c r="K23" s="73">
        <v>2</v>
      </c>
      <c r="L23" s="73">
        <v>2</v>
      </c>
      <c r="M23" s="73">
        <v>2</v>
      </c>
      <c r="N23" s="73">
        <v>2</v>
      </c>
      <c r="O23" s="73">
        <v>2</v>
      </c>
      <c r="P23" s="73">
        <v>2</v>
      </c>
      <c r="Q23" s="73">
        <v>2</v>
      </c>
      <c r="R23" s="73">
        <v>2</v>
      </c>
      <c r="S23" s="73">
        <v>2</v>
      </c>
      <c r="T23" s="148"/>
      <c r="U23" s="68"/>
      <c r="V23" s="68"/>
      <c r="W23" s="70">
        <v>2</v>
      </c>
      <c r="X23" s="70">
        <v>2</v>
      </c>
      <c r="Y23" s="70">
        <v>2</v>
      </c>
      <c r="Z23" s="74">
        <v>2</v>
      </c>
      <c r="AA23" s="70">
        <v>2</v>
      </c>
      <c r="AB23" s="70">
        <v>4</v>
      </c>
      <c r="AC23" s="70">
        <v>2</v>
      </c>
      <c r="AD23" s="70">
        <v>2</v>
      </c>
      <c r="AE23" s="70">
        <v>2</v>
      </c>
      <c r="AF23" s="70">
        <v>2</v>
      </c>
      <c r="AG23" s="70">
        <v>2</v>
      </c>
      <c r="AH23" s="70">
        <v>4</v>
      </c>
      <c r="AI23" s="70">
        <v>2</v>
      </c>
      <c r="AJ23" s="70">
        <v>2</v>
      </c>
      <c r="AK23" s="70"/>
      <c r="AL23" s="70">
        <v>2</v>
      </c>
      <c r="AM23" s="70">
        <v>2</v>
      </c>
      <c r="AN23" s="70">
        <v>2</v>
      </c>
      <c r="AO23" s="70"/>
      <c r="AP23" s="70">
        <v>2</v>
      </c>
      <c r="AQ23" s="70"/>
      <c r="AR23" s="68"/>
      <c r="AS23" s="68"/>
      <c r="AT23" s="68"/>
      <c r="AU23" s="68"/>
      <c r="AV23" s="146"/>
      <c r="AW23" s="76"/>
      <c r="AX23" s="76"/>
      <c r="AY23" s="76"/>
      <c r="AZ23" s="76"/>
      <c r="BA23" s="76"/>
      <c r="BB23" s="76"/>
      <c r="BC23" s="18"/>
      <c r="BD23" s="18"/>
      <c r="BE23" s="26">
        <f t="shared" si="0"/>
        <v>72</v>
      </c>
    </row>
    <row r="24" spans="1:57" ht="17.25" customHeight="1">
      <c r="A24" s="228"/>
      <c r="B24" s="228"/>
      <c r="C24" s="49">
        <v>72</v>
      </c>
      <c r="D24" s="39">
        <v>2</v>
      </c>
      <c r="E24" s="39">
        <v>2</v>
      </c>
      <c r="F24" s="39">
        <v>2</v>
      </c>
      <c r="G24" s="39">
        <v>2</v>
      </c>
      <c r="H24" s="39">
        <v>2</v>
      </c>
      <c r="I24" s="39">
        <v>2</v>
      </c>
      <c r="J24" s="39">
        <v>2</v>
      </c>
      <c r="K24" s="39">
        <v>2</v>
      </c>
      <c r="L24" s="39">
        <v>2</v>
      </c>
      <c r="M24" s="39">
        <v>2</v>
      </c>
      <c r="N24" s="39">
        <v>2</v>
      </c>
      <c r="O24" s="39">
        <v>2</v>
      </c>
      <c r="P24" s="39">
        <v>2</v>
      </c>
      <c r="Q24" s="39">
        <v>2</v>
      </c>
      <c r="R24" s="39">
        <v>2</v>
      </c>
      <c r="S24" s="39">
        <v>2</v>
      </c>
      <c r="T24" s="148"/>
      <c r="U24" s="68"/>
      <c r="V24" s="68"/>
      <c r="W24" s="37">
        <v>2</v>
      </c>
      <c r="X24" s="37">
        <v>2</v>
      </c>
      <c r="Y24" s="37">
        <v>2</v>
      </c>
      <c r="Z24" s="36">
        <v>2</v>
      </c>
      <c r="AA24" s="37">
        <v>2</v>
      </c>
      <c r="AB24" s="37">
        <v>2</v>
      </c>
      <c r="AC24" s="37">
        <v>2</v>
      </c>
      <c r="AD24" s="37">
        <v>2</v>
      </c>
      <c r="AE24" s="37">
        <v>2</v>
      </c>
      <c r="AF24" s="37">
        <v>2</v>
      </c>
      <c r="AG24" s="37">
        <v>2</v>
      </c>
      <c r="AH24" s="37">
        <v>2</v>
      </c>
      <c r="AI24" s="37">
        <v>2</v>
      </c>
      <c r="AJ24" s="37">
        <v>2</v>
      </c>
      <c r="AK24" s="37">
        <v>2</v>
      </c>
      <c r="AL24" s="37">
        <v>2</v>
      </c>
      <c r="AM24" s="37">
        <v>2</v>
      </c>
      <c r="AN24" s="37">
        <v>2</v>
      </c>
      <c r="AO24" s="37">
        <v>2</v>
      </c>
      <c r="AP24" s="37">
        <v>2</v>
      </c>
      <c r="AQ24" s="37"/>
      <c r="AR24" s="38"/>
      <c r="AS24" s="38"/>
      <c r="AT24" s="38"/>
      <c r="AU24" s="68"/>
      <c r="AV24" s="146"/>
      <c r="AW24" s="76"/>
      <c r="AX24" s="76"/>
      <c r="AY24" s="76"/>
      <c r="AZ24" s="76"/>
      <c r="BA24" s="76"/>
      <c r="BB24" s="76"/>
      <c r="BC24" s="18"/>
      <c r="BD24" s="18"/>
      <c r="BE24" s="26"/>
    </row>
    <row r="25" spans="1:57" ht="12.75" customHeight="1">
      <c r="A25" s="229" t="s">
        <v>71</v>
      </c>
      <c r="B25" s="229" t="s">
        <v>59</v>
      </c>
      <c r="C25" s="80">
        <v>176</v>
      </c>
      <c r="D25" s="83"/>
      <c r="E25" s="85"/>
      <c r="F25" s="85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73"/>
      <c r="T25" s="148"/>
      <c r="U25" s="67"/>
      <c r="V25" s="68"/>
      <c r="W25" s="59"/>
      <c r="X25" s="59"/>
      <c r="Y25" s="59"/>
      <c r="Z25" s="76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8"/>
      <c r="AS25" s="68"/>
      <c r="AT25" s="68"/>
      <c r="AU25" s="68"/>
      <c r="AV25" s="143"/>
      <c r="AW25" s="74"/>
      <c r="AX25" s="74"/>
      <c r="AY25" s="74"/>
      <c r="AZ25" s="74"/>
      <c r="BA25" s="74"/>
      <c r="BB25" s="74"/>
      <c r="BC25" s="13"/>
      <c r="BD25" s="13"/>
      <c r="BE25" s="26">
        <f t="shared" si="0"/>
        <v>0</v>
      </c>
    </row>
    <row r="26" spans="1:57" ht="12.75" customHeight="1">
      <c r="A26" s="240"/>
      <c r="B26" s="240"/>
      <c r="C26" s="82">
        <v>88</v>
      </c>
      <c r="D26" s="73"/>
      <c r="E26" s="86"/>
      <c r="F26" s="86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4"/>
      <c r="T26" s="156"/>
      <c r="U26" s="84"/>
      <c r="V26" s="68"/>
      <c r="W26" s="59"/>
      <c r="X26" s="59"/>
      <c r="Y26" s="59"/>
      <c r="Z26" s="76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8"/>
      <c r="AS26" s="68"/>
      <c r="AT26" s="68"/>
      <c r="AU26" s="68"/>
      <c r="AV26" s="143"/>
      <c r="AW26" s="74"/>
      <c r="AX26" s="74"/>
      <c r="AY26" s="74"/>
      <c r="AZ26" s="74"/>
      <c r="BA26" s="74"/>
      <c r="BB26" s="74"/>
      <c r="BC26" s="13"/>
      <c r="BD26" s="13"/>
      <c r="BE26" s="26"/>
    </row>
    <row r="27" spans="1:57" ht="14.25" customHeight="1">
      <c r="A27" s="226" t="s">
        <v>72</v>
      </c>
      <c r="B27" s="226" t="s">
        <v>18</v>
      </c>
      <c r="C27" s="81" t="s">
        <v>60</v>
      </c>
      <c r="D27" s="73">
        <v>2</v>
      </c>
      <c r="E27" s="86"/>
      <c r="F27" s="86">
        <v>6</v>
      </c>
      <c r="G27" s="86">
        <v>2</v>
      </c>
      <c r="H27" s="86">
        <v>6</v>
      </c>
      <c r="I27" s="86">
        <v>2</v>
      </c>
      <c r="J27" s="86">
        <v>2</v>
      </c>
      <c r="K27" s="86">
        <v>2</v>
      </c>
      <c r="L27" s="86">
        <v>4</v>
      </c>
      <c r="M27" s="86">
        <v>6</v>
      </c>
      <c r="N27" s="86">
        <v>4</v>
      </c>
      <c r="O27" s="86">
        <v>6</v>
      </c>
      <c r="P27" s="86">
        <v>4</v>
      </c>
      <c r="Q27" s="86">
        <v>4</v>
      </c>
      <c r="R27" s="86">
        <v>6</v>
      </c>
      <c r="S27" s="86">
        <v>6</v>
      </c>
      <c r="T27" s="157">
        <v>2</v>
      </c>
      <c r="U27" s="44"/>
      <c r="V27" s="68"/>
      <c r="W27" s="59"/>
      <c r="X27" s="59"/>
      <c r="Y27" s="59"/>
      <c r="Z27" s="76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68"/>
      <c r="AS27" s="68"/>
      <c r="AT27" s="68"/>
      <c r="AU27" s="68"/>
      <c r="AV27" s="143"/>
      <c r="AW27" s="74"/>
      <c r="AX27" s="74"/>
      <c r="AY27" s="74"/>
      <c r="AZ27" s="74"/>
      <c r="BA27" s="74"/>
      <c r="BB27" s="74"/>
      <c r="BC27" s="13"/>
      <c r="BD27" s="13"/>
      <c r="BE27" s="26">
        <f t="shared" si="0"/>
        <v>64</v>
      </c>
    </row>
    <row r="28" spans="1:57" ht="18.75" customHeight="1">
      <c r="A28" s="228"/>
      <c r="B28" s="228"/>
      <c r="C28" s="50" t="s">
        <v>61</v>
      </c>
      <c r="D28" s="108">
        <v>2</v>
      </c>
      <c r="E28" s="109"/>
      <c r="F28" s="109">
        <v>2</v>
      </c>
      <c r="G28" s="109">
        <v>2</v>
      </c>
      <c r="H28" s="109">
        <v>2</v>
      </c>
      <c r="I28" s="109">
        <v>4</v>
      </c>
      <c r="J28" s="109">
        <v>4</v>
      </c>
      <c r="K28" s="109">
        <v>2</v>
      </c>
      <c r="L28" s="109">
        <v>2</v>
      </c>
      <c r="M28" s="109"/>
      <c r="N28" s="109"/>
      <c r="O28" s="109">
        <v>2</v>
      </c>
      <c r="P28" s="109">
        <v>2</v>
      </c>
      <c r="Q28" s="109">
        <v>2</v>
      </c>
      <c r="R28" s="109"/>
      <c r="S28" s="109">
        <v>2</v>
      </c>
      <c r="T28" s="158">
        <v>4</v>
      </c>
      <c r="U28" s="88"/>
      <c r="V28" s="89"/>
      <c r="W28" s="91"/>
      <c r="X28" s="91"/>
      <c r="Y28" s="91"/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89"/>
      <c r="AS28" s="89"/>
      <c r="AT28" s="89"/>
      <c r="AU28" s="89"/>
      <c r="AV28" s="167"/>
      <c r="AW28" s="92"/>
      <c r="AX28" s="92"/>
      <c r="AY28" s="92"/>
      <c r="AZ28" s="92"/>
      <c r="BA28" s="92"/>
      <c r="BB28" s="92"/>
      <c r="BC28" s="41"/>
      <c r="BD28" s="41"/>
      <c r="BE28" s="26"/>
    </row>
    <row r="29" spans="1:57" ht="12.75" customHeight="1">
      <c r="A29" s="226" t="s">
        <v>73</v>
      </c>
      <c r="B29" s="226" t="s">
        <v>35</v>
      </c>
      <c r="C29" s="238">
        <v>80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2"/>
      <c r="U29" s="216"/>
      <c r="V29" s="216"/>
      <c r="W29" s="236">
        <v>6</v>
      </c>
      <c r="X29" s="236">
        <v>4</v>
      </c>
      <c r="Y29" s="236">
        <v>4</v>
      </c>
      <c r="Z29" s="238">
        <v>4</v>
      </c>
      <c r="AA29" s="202">
        <v>4</v>
      </c>
      <c r="AB29" s="202">
        <v>2</v>
      </c>
      <c r="AC29" s="202"/>
      <c r="AD29" s="202">
        <v>2</v>
      </c>
      <c r="AE29" s="202">
        <v>4</v>
      </c>
      <c r="AF29" s="202">
        <v>2</v>
      </c>
      <c r="AG29" s="202">
        <v>0</v>
      </c>
      <c r="AH29" s="202">
        <v>4</v>
      </c>
      <c r="AI29" s="202">
        <v>6</v>
      </c>
      <c r="AJ29" s="202">
        <v>4</v>
      </c>
      <c r="AK29" s="202">
        <v>4</v>
      </c>
      <c r="AL29" s="202">
        <v>2</v>
      </c>
      <c r="AM29" s="202">
        <v>4</v>
      </c>
      <c r="AN29" s="202">
        <v>6</v>
      </c>
      <c r="AO29" s="202">
        <v>4</v>
      </c>
      <c r="AP29" s="202">
        <v>6</v>
      </c>
      <c r="AQ29" s="202">
        <v>6</v>
      </c>
      <c r="AR29" s="232">
        <v>2</v>
      </c>
      <c r="AS29" s="232"/>
      <c r="AT29" s="232"/>
      <c r="AU29" s="216"/>
      <c r="AV29" s="230"/>
      <c r="AW29" s="220"/>
      <c r="AX29" s="220"/>
      <c r="AY29" s="220"/>
      <c r="AZ29" s="220"/>
      <c r="BA29" s="220"/>
      <c r="BB29" s="220"/>
      <c r="BC29" s="218"/>
      <c r="BD29" s="218"/>
      <c r="BE29" s="26"/>
    </row>
    <row r="30" spans="1:57" ht="15.75" customHeight="1">
      <c r="A30" s="227"/>
      <c r="B30" s="227"/>
      <c r="C30" s="239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3"/>
      <c r="U30" s="217"/>
      <c r="V30" s="217"/>
      <c r="W30" s="237"/>
      <c r="X30" s="237"/>
      <c r="Y30" s="237"/>
      <c r="Z30" s="239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33"/>
      <c r="AS30" s="233"/>
      <c r="AT30" s="233"/>
      <c r="AU30" s="217"/>
      <c r="AV30" s="231"/>
      <c r="AW30" s="221"/>
      <c r="AX30" s="221"/>
      <c r="AY30" s="221"/>
      <c r="AZ30" s="221"/>
      <c r="BA30" s="221"/>
      <c r="BB30" s="221"/>
      <c r="BC30" s="219"/>
      <c r="BD30" s="219"/>
      <c r="BE30" s="26">
        <f t="shared" si="0"/>
        <v>0</v>
      </c>
    </row>
    <row r="31" spans="1:57" ht="16.5" customHeight="1">
      <c r="A31" s="227"/>
      <c r="B31" s="228"/>
      <c r="C31" s="128">
        <v>40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148"/>
      <c r="U31" s="68"/>
      <c r="V31" s="38"/>
      <c r="W31" s="134">
        <v>2</v>
      </c>
      <c r="X31" s="134">
        <v>2</v>
      </c>
      <c r="Y31" s="134">
        <v>2</v>
      </c>
      <c r="Z31" s="133">
        <v>2</v>
      </c>
      <c r="AA31" s="134">
        <v>2</v>
      </c>
      <c r="AB31" s="134">
        <v>2</v>
      </c>
      <c r="AC31" s="134"/>
      <c r="AD31" s="134">
        <v>2</v>
      </c>
      <c r="AE31" s="134">
        <v>2</v>
      </c>
      <c r="AF31" s="134"/>
      <c r="AG31" s="134"/>
      <c r="AH31" s="134">
        <v>2</v>
      </c>
      <c r="AI31" s="134">
        <v>4</v>
      </c>
      <c r="AJ31" s="134">
        <v>4</v>
      </c>
      <c r="AK31" s="134">
        <v>4</v>
      </c>
      <c r="AL31" s="134">
        <v>2</v>
      </c>
      <c r="AM31" s="134">
        <v>4</v>
      </c>
      <c r="AN31" s="134">
        <v>2</v>
      </c>
      <c r="AO31" s="134"/>
      <c r="AP31" s="129">
        <v>2</v>
      </c>
      <c r="AQ31" s="129"/>
      <c r="AR31" s="130"/>
      <c r="AS31" s="130"/>
      <c r="AT31" s="130"/>
      <c r="AU31" s="68"/>
      <c r="AV31" s="143"/>
      <c r="AW31" s="74"/>
      <c r="AX31" s="74"/>
      <c r="AY31" s="74"/>
      <c r="AZ31" s="74"/>
      <c r="BA31" s="74"/>
      <c r="BB31" s="74"/>
      <c r="BC31" s="13"/>
      <c r="BD31" s="17"/>
      <c r="BE31" s="26"/>
    </row>
    <row r="32" spans="1:57" ht="17.25" hidden="1" customHeight="1">
      <c r="A32" s="228"/>
      <c r="B32" s="226" t="s">
        <v>36</v>
      </c>
      <c r="C32" s="208">
        <v>32</v>
      </c>
      <c r="D32" s="208">
        <v>2</v>
      </c>
      <c r="E32" s="208">
        <v>4</v>
      </c>
      <c r="F32" s="208">
        <v>2</v>
      </c>
      <c r="G32" s="208"/>
      <c r="H32" s="208">
        <v>2</v>
      </c>
      <c r="I32" s="208">
        <v>2</v>
      </c>
      <c r="J32" s="208">
        <v>2</v>
      </c>
      <c r="K32" s="208">
        <v>2</v>
      </c>
      <c r="L32" s="208">
        <v>2</v>
      </c>
      <c r="M32" s="208"/>
      <c r="N32" s="208">
        <v>2</v>
      </c>
      <c r="O32" s="208"/>
      <c r="P32" s="208">
        <v>2</v>
      </c>
      <c r="Q32" s="208">
        <v>2</v>
      </c>
      <c r="R32" s="208">
        <v>4</v>
      </c>
      <c r="S32" s="208">
        <v>4</v>
      </c>
      <c r="T32" s="212"/>
      <c r="U32" s="216"/>
      <c r="V32" s="216"/>
      <c r="W32" s="204"/>
      <c r="X32" s="204"/>
      <c r="Y32" s="204"/>
      <c r="Z32" s="220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16"/>
      <c r="AS32" s="216"/>
      <c r="AT32" s="216"/>
      <c r="AU32" s="216"/>
      <c r="AV32" s="230"/>
      <c r="AW32" s="220"/>
      <c r="AX32" s="220"/>
      <c r="AY32" s="220"/>
      <c r="AZ32" s="220"/>
      <c r="BA32" s="220"/>
      <c r="BB32" s="220"/>
      <c r="BC32" s="218"/>
      <c r="BD32" s="218"/>
      <c r="BE32" s="27"/>
    </row>
    <row r="33" spans="1:57" ht="21" customHeight="1">
      <c r="A33" s="226" t="s">
        <v>74</v>
      </c>
      <c r="B33" s="227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13"/>
      <c r="U33" s="217"/>
      <c r="V33" s="217"/>
      <c r="W33" s="205"/>
      <c r="X33" s="205"/>
      <c r="Y33" s="205"/>
      <c r="Z33" s="221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17"/>
      <c r="AS33" s="217"/>
      <c r="AT33" s="217"/>
      <c r="AU33" s="217"/>
      <c r="AV33" s="231"/>
      <c r="AW33" s="221"/>
      <c r="AX33" s="221"/>
      <c r="AY33" s="221"/>
      <c r="AZ33" s="221"/>
      <c r="BA33" s="221"/>
      <c r="BB33" s="221"/>
      <c r="BC33" s="219"/>
      <c r="BD33" s="219"/>
      <c r="BE33" s="27"/>
    </row>
    <row r="34" spans="1:57" ht="14.25" customHeight="1">
      <c r="A34" s="228"/>
      <c r="B34" s="228"/>
      <c r="C34" s="51" t="s">
        <v>62</v>
      </c>
      <c r="D34" s="39"/>
      <c r="E34" s="110"/>
      <c r="F34" s="110"/>
      <c r="G34" s="110"/>
      <c r="H34" s="110"/>
      <c r="I34" s="110"/>
      <c r="J34" s="110"/>
      <c r="K34" s="110">
        <v>2</v>
      </c>
      <c r="L34" s="110">
        <v>2</v>
      </c>
      <c r="M34" s="110"/>
      <c r="N34" s="110">
        <v>2</v>
      </c>
      <c r="O34" s="110"/>
      <c r="P34" s="110">
        <v>2</v>
      </c>
      <c r="Q34" s="110">
        <v>2</v>
      </c>
      <c r="R34" s="110">
        <v>2</v>
      </c>
      <c r="S34" s="110">
        <v>4</v>
      </c>
      <c r="T34" s="150"/>
      <c r="U34" s="96"/>
      <c r="V34" s="96"/>
      <c r="W34" s="171"/>
      <c r="X34" s="98"/>
      <c r="Y34" s="98"/>
      <c r="Z34" s="97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98"/>
      <c r="AQ34" s="98"/>
      <c r="AR34" s="96"/>
      <c r="AS34" s="96"/>
      <c r="AT34" s="96"/>
      <c r="AU34" s="96"/>
      <c r="AV34" s="147"/>
      <c r="AW34" s="97"/>
      <c r="AX34" s="97"/>
      <c r="AY34" s="97"/>
      <c r="AZ34" s="97"/>
      <c r="BA34" s="97"/>
      <c r="BB34" s="97"/>
      <c r="BC34" s="15"/>
      <c r="BD34" s="15"/>
      <c r="BE34" s="27"/>
    </row>
    <row r="35" spans="1:57" ht="17.25" customHeight="1">
      <c r="A35" s="229" t="s">
        <v>19</v>
      </c>
      <c r="B35" s="229" t="s">
        <v>37</v>
      </c>
      <c r="C35" s="121">
        <v>852</v>
      </c>
      <c r="D35" s="78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148"/>
      <c r="U35" s="68"/>
      <c r="V35" s="68"/>
      <c r="W35" s="70"/>
      <c r="X35" s="70"/>
      <c r="Y35" s="70"/>
      <c r="Z35" s="74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68"/>
      <c r="AS35" s="68"/>
      <c r="AT35" s="68"/>
      <c r="AU35" s="68"/>
      <c r="AV35" s="143"/>
      <c r="AW35" s="74"/>
      <c r="AX35" s="74"/>
      <c r="AY35" s="74"/>
      <c r="AZ35" s="74"/>
      <c r="BA35" s="74"/>
      <c r="BB35" s="74"/>
      <c r="BC35" s="13"/>
      <c r="BD35" s="13"/>
      <c r="BE35" s="28"/>
    </row>
    <row r="36" spans="1:57" ht="21.75" customHeight="1">
      <c r="A36" s="228"/>
      <c r="B36" s="240"/>
      <c r="C36" s="121">
        <v>372</v>
      </c>
      <c r="D36" s="99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148"/>
      <c r="U36" s="68"/>
      <c r="V36" s="68"/>
      <c r="W36" s="70"/>
      <c r="X36" s="70"/>
      <c r="Y36" s="70"/>
      <c r="Z36" s="74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68"/>
      <c r="AS36" s="68"/>
      <c r="AT36" s="68"/>
      <c r="AU36" s="68"/>
      <c r="AV36" s="143"/>
      <c r="AW36" s="74"/>
      <c r="AX36" s="74"/>
      <c r="AY36" s="74"/>
      <c r="AZ36" s="74"/>
      <c r="BA36" s="74"/>
      <c r="BB36" s="74"/>
      <c r="BC36" s="13"/>
      <c r="BD36" s="13"/>
      <c r="BE36" s="28"/>
    </row>
    <row r="37" spans="1:57" ht="15.75" customHeight="1">
      <c r="A37" s="229" t="s">
        <v>23</v>
      </c>
      <c r="B37" s="229" t="s">
        <v>38</v>
      </c>
      <c r="C37" s="101">
        <v>604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148"/>
      <c r="U37" s="67"/>
      <c r="V37" s="68"/>
      <c r="W37" s="100"/>
      <c r="X37" s="100"/>
      <c r="Y37" s="100"/>
      <c r="Z37" s="73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67"/>
      <c r="AS37" s="67"/>
      <c r="AT37" s="67"/>
      <c r="AU37" s="67"/>
      <c r="AV37" s="148"/>
      <c r="AW37" s="73"/>
      <c r="AX37" s="73"/>
      <c r="AY37" s="73"/>
      <c r="AZ37" s="73"/>
      <c r="BA37" s="73"/>
      <c r="BB37" s="73"/>
      <c r="BC37" s="12"/>
      <c r="BD37" s="12"/>
      <c r="BE37" s="27"/>
    </row>
    <row r="38" spans="1:57" ht="16.5" customHeight="1">
      <c r="A38" s="228"/>
      <c r="B38" s="240"/>
      <c r="C38" s="101">
        <v>302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148"/>
      <c r="U38" s="67"/>
      <c r="V38" s="68"/>
      <c r="W38" s="100"/>
      <c r="X38" s="100"/>
      <c r="Y38" s="100"/>
      <c r="Z38" s="73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67"/>
      <c r="AS38" s="67"/>
      <c r="AT38" s="67"/>
      <c r="AU38" s="67"/>
      <c r="AV38" s="148"/>
      <c r="AW38" s="73"/>
      <c r="AX38" s="73"/>
      <c r="AY38" s="73"/>
      <c r="AZ38" s="73"/>
      <c r="BA38" s="73"/>
      <c r="BB38" s="73"/>
      <c r="BC38" s="12"/>
      <c r="BD38" s="12"/>
      <c r="BE38" s="27"/>
    </row>
    <row r="39" spans="1:57" ht="13.5" customHeight="1">
      <c r="A39" s="226" t="s">
        <v>75</v>
      </c>
      <c r="B39" s="226" t="s">
        <v>39</v>
      </c>
      <c r="C39" s="101">
        <v>66</v>
      </c>
      <c r="D39" s="73">
        <v>6</v>
      </c>
      <c r="E39" s="73">
        <v>4</v>
      </c>
      <c r="F39" s="73">
        <v>4</v>
      </c>
      <c r="G39" s="73">
        <v>4</v>
      </c>
      <c r="H39" s="73">
        <v>4</v>
      </c>
      <c r="I39" s="73">
        <v>4</v>
      </c>
      <c r="J39" s="73">
        <v>4</v>
      </c>
      <c r="K39" s="73">
        <v>4</v>
      </c>
      <c r="L39" s="73">
        <v>4</v>
      </c>
      <c r="M39" s="73">
        <v>6</v>
      </c>
      <c r="N39" s="73">
        <v>4</v>
      </c>
      <c r="O39" s="73">
        <v>4</v>
      </c>
      <c r="P39" s="73">
        <v>4</v>
      </c>
      <c r="Q39" s="73">
        <v>4</v>
      </c>
      <c r="R39" s="73">
        <v>4</v>
      </c>
      <c r="S39" s="73">
        <v>2</v>
      </c>
      <c r="T39" s="148"/>
      <c r="U39" s="67"/>
      <c r="V39" s="68"/>
      <c r="W39" s="100"/>
      <c r="X39" s="100"/>
      <c r="Y39" s="100"/>
      <c r="Z39" s="73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67"/>
      <c r="AS39" s="67"/>
      <c r="AT39" s="67"/>
      <c r="AU39" s="67"/>
      <c r="AV39" s="148"/>
      <c r="AW39" s="73"/>
      <c r="AX39" s="73"/>
      <c r="AY39" s="73"/>
      <c r="AZ39" s="73"/>
      <c r="BA39" s="73"/>
      <c r="BB39" s="73"/>
      <c r="BC39" s="12"/>
      <c r="BD39" s="12"/>
      <c r="BE39" s="26">
        <f>SUM(D39:BD39)</f>
        <v>66</v>
      </c>
    </row>
    <row r="40" spans="1:57" ht="17.25" customHeight="1">
      <c r="A40" s="228"/>
      <c r="B40" s="228"/>
      <c r="C40" s="52">
        <v>33</v>
      </c>
      <c r="D40" s="39">
        <v>4</v>
      </c>
      <c r="E40" s="39">
        <v>4</v>
      </c>
      <c r="F40" s="39">
        <v>4</v>
      </c>
      <c r="G40" s="39">
        <v>2</v>
      </c>
      <c r="H40" s="39"/>
      <c r="I40" s="39">
        <v>2</v>
      </c>
      <c r="J40" s="39"/>
      <c r="K40" s="39">
        <v>2</v>
      </c>
      <c r="L40" s="39"/>
      <c r="M40" s="39">
        <v>4</v>
      </c>
      <c r="N40" s="39">
        <v>4</v>
      </c>
      <c r="O40" s="39">
        <v>2</v>
      </c>
      <c r="P40" s="39">
        <v>2</v>
      </c>
      <c r="Q40" s="39">
        <v>2</v>
      </c>
      <c r="R40" s="39">
        <v>1</v>
      </c>
      <c r="S40" s="39"/>
      <c r="T40" s="148"/>
      <c r="U40" s="67"/>
      <c r="V40" s="68"/>
      <c r="W40" s="100"/>
      <c r="X40" s="100"/>
      <c r="Y40" s="100"/>
      <c r="Z40" s="73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67"/>
      <c r="AS40" s="67"/>
      <c r="AT40" s="67"/>
      <c r="AU40" s="67"/>
      <c r="AV40" s="148"/>
      <c r="AW40" s="73"/>
      <c r="AX40" s="73"/>
      <c r="AY40" s="73"/>
      <c r="AZ40" s="73"/>
      <c r="BA40" s="73"/>
      <c r="BB40" s="73"/>
      <c r="BC40" s="12"/>
      <c r="BD40" s="12"/>
      <c r="BE40" s="26"/>
    </row>
    <row r="41" spans="1:57" ht="14.25" customHeight="1">
      <c r="A41" s="226" t="s">
        <v>76</v>
      </c>
      <c r="B41" s="226" t="s">
        <v>40</v>
      </c>
      <c r="C41" s="101">
        <v>80</v>
      </c>
      <c r="D41" s="73"/>
      <c r="E41" s="73"/>
      <c r="F41" s="73"/>
      <c r="G41" s="73"/>
      <c r="H41" s="73"/>
      <c r="I41" s="73"/>
      <c r="J41" s="73"/>
      <c r="K41" s="73"/>
      <c r="L41" s="73"/>
      <c r="M41" s="78"/>
      <c r="N41" s="78"/>
      <c r="O41" s="78"/>
      <c r="P41" s="78"/>
      <c r="Q41" s="78"/>
      <c r="R41" s="78"/>
      <c r="S41" s="73"/>
      <c r="T41" s="148"/>
      <c r="U41" s="67"/>
      <c r="V41" s="68"/>
      <c r="W41" s="100">
        <v>4</v>
      </c>
      <c r="X41" s="100">
        <v>4</v>
      </c>
      <c r="Y41" s="100">
        <v>4</v>
      </c>
      <c r="Z41" s="73">
        <v>4</v>
      </c>
      <c r="AA41" s="100"/>
      <c r="AB41" s="100">
        <v>6</v>
      </c>
      <c r="AC41" s="100">
        <v>4</v>
      </c>
      <c r="AD41" s="100">
        <v>2</v>
      </c>
      <c r="AE41" s="100">
        <v>4</v>
      </c>
      <c r="AF41" s="100">
        <v>4</v>
      </c>
      <c r="AG41" s="100">
        <v>4</v>
      </c>
      <c r="AH41" s="100">
        <v>4</v>
      </c>
      <c r="AI41" s="100">
        <v>4</v>
      </c>
      <c r="AJ41" s="100">
        <v>4</v>
      </c>
      <c r="AK41" s="100">
        <v>8</v>
      </c>
      <c r="AL41" s="100">
        <v>2</v>
      </c>
      <c r="AM41" s="100">
        <v>2</v>
      </c>
      <c r="AN41" s="100">
        <v>4</v>
      </c>
      <c r="AO41" s="100">
        <v>6</v>
      </c>
      <c r="AP41" s="100">
        <v>2</v>
      </c>
      <c r="AQ41" s="100">
        <v>4</v>
      </c>
      <c r="AR41" s="67"/>
      <c r="AS41" s="67"/>
      <c r="AT41" s="67"/>
      <c r="AU41" s="67"/>
      <c r="AV41" s="148"/>
      <c r="AW41" s="73"/>
      <c r="AX41" s="73"/>
      <c r="AY41" s="73"/>
      <c r="AZ41" s="73"/>
      <c r="BA41" s="73"/>
      <c r="BB41" s="73"/>
      <c r="BC41" s="12"/>
      <c r="BD41" s="12"/>
      <c r="BE41" s="26">
        <f>SUM(D41:BD41)</f>
        <v>80</v>
      </c>
    </row>
    <row r="42" spans="1:57" ht="14.25" customHeight="1">
      <c r="A42" s="228"/>
      <c r="B42" s="228"/>
      <c r="C42" s="52">
        <v>40</v>
      </c>
      <c r="D42" s="73"/>
      <c r="E42" s="73"/>
      <c r="F42" s="73"/>
      <c r="G42" s="73"/>
      <c r="H42" s="73"/>
      <c r="I42" s="73"/>
      <c r="J42" s="73"/>
      <c r="K42" s="73"/>
      <c r="L42" s="73"/>
      <c r="M42" s="78"/>
      <c r="N42" s="78"/>
      <c r="O42" s="78"/>
      <c r="P42" s="78"/>
      <c r="Q42" s="78"/>
      <c r="R42" s="78"/>
      <c r="S42" s="73"/>
      <c r="T42" s="148"/>
      <c r="U42" s="67"/>
      <c r="V42" s="68"/>
      <c r="W42" s="113">
        <v>2</v>
      </c>
      <c r="X42" s="113">
        <v>2</v>
      </c>
      <c r="Y42" s="113">
        <v>2</v>
      </c>
      <c r="Z42" s="39">
        <v>2</v>
      </c>
      <c r="AA42" s="113"/>
      <c r="AB42" s="113">
        <v>2</v>
      </c>
      <c r="AC42" s="113">
        <v>4</v>
      </c>
      <c r="AD42" s="113">
        <v>4</v>
      </c>
      <c r="AE42" s="113"/>
      <c r="AF42" s="113">
        <v>4</v>
      </c>
      <c r="AG42" s="113">
        <v>4</v>
      </c>
      <c r="AH42" s="113">
        <v>4</v>
      </c>
      <c r="AI42" s="113"/>
      <c r="AJ42" s="113"/>
      <c r="AK42" s="113">
        <v>2</v>
      </c>
      <c r="AL42" s="113">
        <v>2</v>
      </c>
      <c r="AM42" s="113">
        <v>2</v>
      </c>
      <c r="AN42" s="113">
        <v>2</v>
      </c>
      <c r="AO42" s="113">
        <v>2</v>
      </c>
      <c r="AP42" s="113"/>
      <c r="AQ42" s="113"/>
      <c r="AR42" s="67"/>
      <c r="AS42" s="67"/>
      <c r="AT42" s="67"/>
      <c r="AU42" s="67"/>
      <c r="AV42" s="148"/>
      <c r="AW42" s="73"/>
      <c r="AX42" s="73"/>
      <c r="AY42" s="73"/>
      <c r="AZ42" s="73"/>
      <c r="BA42" s="73"/>
      <c r="BB42" s="73"/>
      <c r="BC42" s="12"/>
      <c r="BD42" s="12"/>
      <c r="BE42" s="26"/>
    </row>
    <row r="43" spans="1:57" ht="16.5" customHeight="1">
      <c r="A43" s="226" t="s">
        <v>77</v>
      </c>
      <c r="B43" s="226" t="s">
        <v>41</v>
      </c>
      <c r="C43" s="101" t="s">
        <v>64</v>
      </c>
      <c r="D43" s="73">
        <v>2</v>
      </c>
      <c r="E43" s="73">
        <v>2</v>
      </c>
      <c r="F43" s="73">
        <v>2</v>
      </c>
      <c r="G43" s="73">
        <v>4</v>
      </c>
      <c r="H43" s="73">
        <v>2</v>
      </c>
      <c r="I43" s="73">
        <v>4</v>
      </c>
      <c r="J43" s="73">
        <v>2</v>
      </c>
      <c r="K43" s="73">
        <v>2</v>
      </c>
      <c r="L43" s="73">
        <v>2</v>
      </c>
      <c r="M43" s="73"/>
      <c r="N43" s="73">
        <v>2</v>
      </c>
      <c r="O43" s="73">
        <v>4</v>
      </c>
      <c r="P43" s="73">
        <v>4</v>
      </c>
      <c r="Q43" s="73">
        <v>2</v>
      </c>
      <c r="R43" s="73">
        <v>4</v>
      </c>
      <c r="S43" s="73">
        <v>2</v>
      </c>
      <c r="T43" s="148"/>
      <c r="U43" s="67"/>
      <c r="V43" s="68"/>
      <c r="W43" s="100"/>
      <c r="X43" s="100"/>
      <c r="Y43" s="100"/>
      <c r="Z43" s="73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67"/>
      <c r="AS43" s="67"/>
      <c r="AT43" s="67"/>
      <c r="AU43" s="67"/>
      <c r="AV43" s="148"/>
      <c r="AW43" s="73"/>
      <c r="AX43" s="73"/>
      <c r="AY43" s="73"/>
      <c r="AZ43" s="73"/>
      <c r="BA43" s="73"/>
      <c r="BB43" s="73"/>
      <c r="BC43" s="12"/>
      <c r="BD43" s="12"/>
      <c r="BE43" s="26">
        <v>36</v>
      </c>
    </row>
    <row r="44" spans="1:57" ht="15.75" customHeight="1">
      <c r="A44" s="228"/>
      <c r="B44" s="228"/>
      <c r="C44" s="52" t="s">
        <v>63</v>
      </c>
      <c r="D44" s="39"/>
      <c r="E44" s="39"/>
      <c r="F44" s="39"/>
      <c r="G44" s="39"/>
      <c r="H44" s="39"/>
      <c r="I44" s="39">
        <v>2</v>
      </c>
      <c r="J44" s="39">
        <v>2</v>
      </c>
      <c r="K44" s="39">
        <v>2</v>
      </c>
      <c r="L44" s="39">
        <v>4</v>
      </c>
      <c r="M44" s="39"/>
      <c r="N44" s="39"/>
      <c r="O44" s="39">
        <v>2</v>
      </c>
      <c r="P44" s="39">
        <v>4</v>
      </c>
      <c r="Q44" s="39">
        <v>2</v>
      </c>
      <c r="R44" s="39"/>
      <c r="S44" s="39">
        <v>2</v>
      </c>
      <c r="T44" s="149"/>
      <c r="U44" s="67"/>
      <c r="V44" s="68"/>
      <c r="W44" s="100"/>
      <c r="X44" s="100"/>
      <c r="Y44" s="100"/>
      <c r="Z44" s="73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67"/>
      <c r="AS44" s="67"/>
      <c r="AT44" s="67"/>
      <c r="AU44" s="67"/>
      <c r="AV44" s="148"/>
      <c r="AW44" s="73"/>
      <c r="AX44" s="73"/>
      <c r="AY44" s="73"/>
      <c r="AZ44" s="73"/>
      <c r="BA44" s="73"/>
      <c r="BB44" s="73"/>
      <c r="BC44" s="12"/>
      <c r="BD44" s="12"/>
      <c r="BE44" s="26"/>
    </row>
    <row r="45" spans="1:57" ht="18" customHeight="1">
      <c r="A45" s="226" t="s">
        <v>78</v>
      </c>
      <c r="B45" s="226" t="s">
        <v>42</v>
      </c>
      <c r="C45" s="102" t="s">
        <v>65</v>
      </c>
      <c r="D45" s="73">
        <v>4</v>
      </c>
      <c r="E45" s="73">
        <v>2</v>
      </c>
      <c r="F45" s="73">
        <v>2</v>
      </c>
      <c r="G45" s="73">
        <v>2</v>
      </c>
      <c r="H45" s="73"/>
      <c r="I45" s="73">
        <v>2</v>
      </c>
      <c r="J45" s="73">
        <v>2</v>
      </c>
      <c r="K45" s="73">
        <v>2</v>
      </c>
      <c r="L45" s="73">
        <v>4</v>
      </c>
      <c r="M45" s="73">
        <v>2</v>
      </c>
      <c r="N45" s="73">
        <v>2</v>
      </c>
      <c r="O45" s="73">
        <v>2</v>
      </c>
      <c r="P45" s="73">
        <v>2</v>
      </c>
      <c r="Q45" s="73">
        <v>4</v>
      </c>
      <c r="R45" s="73"/>
      <c r="S45" s="73"/>
      <c r="T45" s="148"/>
      <c r="U45" s="67"/>
      <c r="V45" s="68"/>
      <c r="W45" s="100">
        <v>2</v>
      </c>
      <c r="X45" s="100">
        <v>2</v>
      </c>
      <c r="Y45" s="100">
        <v>2</v>
      </c>
      <c r="Z45" s="73">
        <v>2</v>
      </c>
      <c r="AA45" s="100">
        <v>4</v>
      </c>
      <c r="AB45" s="100">
        <v>4</v>
      </c>
      <c r="AC45" s="100"/>
      <c r="AD45" s="100">
        <v>2</v>
      </c>
      <c r="AE45" s="100">
        <v>4</v>
      </c>
      <c r="AF45" s="100">
        <v>2</v>
      </c>
      <c r="AG45" s="100">
        <v>4</v>
      </c>
      <c r="AH45" s="100">
        <v>4</v>
      </c>
      <c r="AI45" s="100">
        <v>2</v>
      </c>
      <c r="AJ45" s="100">
        <v>2</v>
      </c>
      <c r="AK45" s="100">
        <v>4</v>
      </c>
      <c r="AL45" s="100">
        <v>2</v>
      </c>
      <c r="AM45" s="100">
        <v>2</v>
      </c>
      <c r="AN45" s="100">
        <v>4</v>
      </c>
      <c r="AO45" s="100">
        <v>6</v>
      </c>
      <c r="AP45" s="100">
        <v>2</v>
      </c>
      <c r="AQ45" s="100">
        <v>2</v>
      </c>
      <c r="AR45" s="67">
        <v>2</v>
      </c>
      <c r="AS45" s="67"/>
      <c r="AT45" s="67"/>
      <c r="AU45" s="67"/>
      <c r="AV45" s="148"/>
      <c r="AW45" s="73"/>
      <c r="AX45" s="73"/>
      <c r="AY45" s="73"/>
      <c r="AZ45" s="73"/>
      <c r="BA45" s="73"/>
      <c r="BB45" s="73"/>
      <c r="BC45" s="12"/>
      <c r="BD45" s="12"/>
      <c r="BE45" s="26">
        <v>72</v>
      </c>
    </row>
    <row r="46" spans="1:57" ht="16.5" customHeight="1">
      <c r="A46" s="228"/>
      <c r="B46" s="228"/>
      <c r="C46" s="53" t="s">
        <v>66</v>
      </c>
      <c r="D46" s="39">
        <v>2</v>
      </c>
      <c r="E46" s="39"/>
      <c r="F46" s="39">
        <v>2</v>
      </c>
      <c r="G46" s="39"/>
      <c r="H46" s="39">
        <v>2</v>
      </c>
      <c r="I46" s="39"/>
      <c r="J46" s="39">
        <v>2</v>
      </c>
      <c r="K46" s="111"/>
      <c r="L46" s="39">
        <v>4</v>
      </c>
      <c r="M46" s="39">
        <v>2</v>
      </c>
      <c r="N46" s="39"/>
      <c r="O46" s="39">
        <v>2</v>
      </c>
      <c r="P46" s="39"/>
      <c r="Q46" s="39"/>
      <c r="R46" s="39"/>
      <c r="S46" s="39"/>
      <c r="T46" s="148"/>
      <c r="U46" s="67"/>
      <c r="V46" s="38"/>
      <c r="W46" s="113"/>
      <c r="X46" s="113">
        <v>2</v>
      </c>
      <c r="Y46" s="113"/>
      <c r="Z46" s="39"/>
      <c r="AA46" s="113">
        <v>2</v>
      </c>
      <c r="AB46" s="113"/>
      <c r="AC46" s="113"/>
      <c r="AD46" s="113"/>
      <c r="AE46" s="113">
        <v>2</v>
      </c>
      <c r="AF46" s="113">
        <v>2</v>
      </c>
      <c r="AG46" s="113">
        <v>2</v>
      </c>
      <c r="AH46" s="113">
        <v>4</v>
      </c>
      <c r="AI46" s="113">
        <v>4</v>
      </c>
      <c r="AJ46" s="113"/>
      <c r="AK46" s="113">
        <v>4</v>
      </c>
      <c r="AL46" s="113">
        <v>2</v>
      </c>
      <c r="AM46" s="113">
        <v>2</v>
      </c>
      <c r="AN46" s="113"/>
      <c r="AO46" s="113">
        <v>2</v>
      </c>
      <c r="AP46" s="113">
        <v>2</v>
      </c>
      <c r="AQ46" s="113"/>
      <c r="AR46" s="67"/>
      <c r="AS46" s="67"/>
      <c r="AT46" s="67"/>
      <c r="AU46" s="67"/>
      <c r="AV46" s="148"/>
      <c r="AW46" s="73"/>
      <c r="AX46" s="73"/>
      <c r="AY46" s="73"/>
      <c r="AZ46" s="73"/>
      <c r="BA46" s="73"/>
      <c r="BB46" s="73"/>
      <c r="BC46" s="12"/>
      <c r="BD46" s="12"/>
      <c r="BE46" s="26"/>
    </row>
    <row r="47" spans="1:57" ht="18" customHeight="1">
      <c r="A47" s="226" t="s">
        <v>79</v>
      </c>
      <c r="B47" s="226" t="s">
        <v>43</v>
      </c>
      <c r="C47" s="101" t="s">
        <v>67</v>
      </c>
      <c r="D47" s="73"/>
      <c r="E47" s="73"/>
      <c r="F47" s="73"/>
      <c r="G47" s="73"/>
      <c r="H47" s="73"/>
      <c r="I47" s="73"/>
      <c r="J47" s="73"/>
      <c r="K47" s="78"/>
      <c r="L47" s="73"/>
      <c r="M47" s="73"/>
      <c r="N47" s="73"/>
      <c r="O47" s="73"/>
      <c r="P47" s="73"/>
      <c r="Q47" s="73"/>
      <c r="R47" s="73"/>
      <c r="S47" s="73"/>
      <c r="T47" s="148"/>
      <c r="U47" s="67"/>
      <c r="V47" s="68"/>
      <c r="W47" s="100">
        <v>4</v>
      </c>
      <c r="X47" s="100">
        <v>4</v>
      </c>
      <c r="Y47" s="100">
        <v>2</v>
      </c>
      <c r="Z47" s="73">
        <v>2</v>
      </c>
      <c r="AA47" s="100">
        <v>2</v>
      </c>
      <c r="AB47" s="100">
        <v>4</v>
      </c>
      <c r="AC47" s="100">
        <v>2</v>
      </c>
      <c r="AD47" s="100">
        <v>2</v>
      </c>
      <c r="AE47" s="100">
        <v>2</v>
      </c>
      <c r="AF47" s="100">
        <v>4</v>
      </c>
      <c r="AG47" s="100">
        <v>4</v>
      </c>
      <c r="AH47" s="100">
        <v>2</v>
      </c>
      <c r="AI47" s="100">
        <v>2</v>
      </c>
      <c r="AJ47" s="100">
        <v>6</v>
      </c>
      <c r="AK47" s="100">
        <v>4</v>
      </c>
      <c r="AL47" s="100"/>
      <c r="AM47" s="100">
        <v>2</v>
      </c>
      <c r="AN47" s="100">
        <v>2</v>
      </c>
      <c r="AO47" s="100">
        <v>2</v>
      </c>
      <c r="AP47" s="100">
        <v>4</v>
      </c>
      <c r="AQ47" s="100">
        <v>4</v>
      </c>
      <c r="AR47" s="67"/>
      <c r="AS47" s="67"/>
      <c r="AT47" s="67"/>
      <c r="AU47" s="67"/>
      <c r="AV47" s="148"/>
      <c r="AW47" s="73"/>
      <c r="AX47" s="73"/>
      <c r="AY47" s="73"/>
      <c r="AZ47" s="73"/>
      <c r="BA47" s="73"/>
      <c r="BB47" s="73"/>
      <c r="BC47" s="12"/>
      <c r="BD47" s="12"/>
      <c r="BE47" s="26">
        <f>SUM(K47:BD47)</f>
        <v>60</v>
      </c>
    </row>
    <row r="48" spans="1:57" ht="18" customHeight="1">
      <c r="A48" s="228"/>
      <c r="B48" s="228"/>
      <c r="C48" s="54" t="s">
        <v>68</v>
      </c>
      <c r="D48" s="87"/>
      <c r="E48" s="87"/>
      <c r="F48" s="87"/>
      <c r="G48" s="87"/>
      <c r="H48" s="87"/>
      <c r="I48" s="87"/>
      <c r="J48" s="87"/>
      <c r="K48" s="99"/>
      <c r="L48" s="87"/>
      <c r="M48" s="87"/>
      <c r="N48" s="87"/>
      <c r="O48" s="87"/>
      <c r="P48" s="87"/>
      <c r="Q48" s="87"/>
      <c r="R48" s="87"/>
      <c r="S48" s="87"/>
      <c r="T48" s="151"/>
      <c r="U48" s="93"/>
      <c r="V48" s="114"/>
      <c r="W48" s="115"/>
      <c r="X48" s="115">
        <v>2</v>
      </c>
      <c r="Y48" s="115">
        <v>2</v>
      </c>
      <c r="Z48" s="108"/>
      <c r="AA48" s="115"/>
      <c r="AB48" s="115">
        <v>2</v>
      </c>
      <c r="AC48" s="115">
        <v>2</v>
      </c>
      <c r="AD48" s="115">
        <v>2</v>
      </c>
      <c r="AE48" s="115">
        <v>2</v>
      </c>
      <c r="AF48" s="115">
        <v>2</v>
      </c>
      <c r="AG48" s="115"/>
      <c r="AH48" s="115">
        <v>2</v>
      </c>
      <c r="AI48" s="115"/>
      <c r="AJ48" s="115">
        <v>2</v>
      </c>
      <c r="AK48" s="115">
        <v>2</v>
      </c>
      <c r="AL48" s="115"/>
      <c r="AM48" s="175"/>
      <c r="AN48" s="115">
        <v>2</v>
      </c>
      <c r="AO48" s="115">
        <v>4</v>
      </c>
      <c r="AP48" s="115">
        <v>4</v>
      </c>
      <c r="AQ48" s="115"/>
      <c r="AR48" s="93"/>
      <c r="AS48" s="93"/>
      <c r="AT48" s="93"/>
      <c r="AU48" s="93"/>
      <c r="AV48" s="151"/>
      <c r="AW48" s="87"/>
      <c r="AX48" s="87"/>
      <c r="AY48" s="87"/>
      <c r="AZ48" s="87"/>
      <c r="BA48" s="87"/>
      <c r="BB48" s="87"/>
      <c r="BC48" s="42"/>
      <c r="BD48" s="42"/>
      <c r="BE48" s="26"/>
    </row>
    <row r="49" spans="1:57" ht="0.75" customHeight="1">
      <c r="A49" s="226" t="s">
        <v>80</v>
      </c>
      <c r="B49" s="226" t="s">
        <v>44</v>
      </c>
      <c r="C49" s="208">
        <v>86</v>
      </c>
      <c r="D49" s="214">
        <v>6</v>
      </c>
      <c r="E49" s="214">
        <v>6</v>
      </c>
      <c r="F49" s="214">
        <v>6</v>
      </c>
      <c r="G49" s="214">
        <v>6</v>
      </c>
      <c r="H49" s="214">
        <v>6</v>
      </c>
      <c r="I49" s="214">
        <v>6</v>
      </c>
      <c r="J49" s="214">
        <v>6</v>
      </c>
      <c r="K49" s="214">
        <v>6</v>
      </c>
      <c r="L49" s="214">
        <v>4</v>
      </c>
      <c r="M49" s="214">
        <v>2</v>
      </c>
      <c r="N49" s="208">
        <v>6</v>
      </c>
      <c r="O49" s="214">
        <v>6</v>
      </c>
      <c r="P49" s="214">
        <v>4</v>
      </c>
      <c r="Q49" s="214">
        <v>10</v>
      </c>
      <c r="R49" s="214">
        <v>4</v>
      </c>
      <c r="S49" s="214">
        <v>2</v>
      </c>
      <c r="T49" s="234"/>
      <c r="U49" s="206"/>
      <c r="V49" s="216"/>
      <c r="W49" s="210"/>
      <c r="X49" s="210"/>
      <c r="Y49" s="210"/>
      <c r="Z49" s="214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06"/>
      <c r="AS49" s="206"/>
      <c r="AT49" s="206"/>
      <c r="AU49" s="206"/>
      <c r="AV49" s="212"/>
      <c r="AW49" s="214"/>
      <c r="AX49" s="214"/>
      <c r="AY49" s="214"/>
      <c r="AZ49" s="214"/>
      <c r="BA49" s="214"/>
      <c r="BB49" s="214"/>
      <c r="BC49" s="222"/>
      <c r="BD49" s="222"/>
      <c r="BE49" s="26"/>
    </row>
    <row r="50" spans="1:57" ht="23.25" customHeight="1">
      <c r="A50" s="227"/>
      <c r="B50" s="227"/>
      <c r="C50" s="209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09"/>
      <c r="O50" s="215"/>
      <c r="P50" s="215"/>
      <c r="Q50" s="215"/>
      <c r="R50" s="215"/>
      <c r="S50" s="215"/>
      <c r="T50" s="235"/>
      <c r="U50" s="207"/>
      <c r="V50" s="217"/>
      <c r="W50" s="211"/>
      <c r="X50" s="211"/>
      <c r="Y50" s="211"/>
      <c r="Z50" s="215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07"/>
      <c r="AS50" s="207"/>
      <c r="AT50" s="207"/>
      <c r="AU50" s="207"/>
      <c r="AV50" s="213"/>
      <c r="AW50" s="215"/>
      <c r="AX50" s="215"/>
      <c r="AY50" s="215"/>
      <c r="AZ50" s="215"/>
      <c r="BA50" s="215"/>
      <c r="BB50" s="215"/>
      <c r="BC50" s="223"/>
      <c r="BD50" s="223"/>
      <c r="BE50" s="26">
        <v>86</v>
      </c>
    </row>
    <row r="51" spans="1:57" ht="16.5" customHeight="1">
      <c r="A51" s="227"/>
      <c r="B51" s="228"/>
      <c r="C51" s="51">
        <v>43</v>
      </c>
      <c r="D51" s="110">
        <v>4</v>
      </c>
      <c r="E51" s="110">
        <v>4</v>
      </c>
      <c r="F51" s="110">
        <v>2</v>
      </c>
      <c r="G51" s="110">
        <v>4</v>
      </c>
      <c r="H51" s="110">
        <v>4</v>
      </c>
      <c r="I51" s="110">
        <v>2</v>
      </c>
      <c r="J51" s="110">
        <v>2</v>
      </c>
      <c r="K51" s="110"/>
      <c r="L51" s="110"/>
      <c r="M51" s="110">
        <v>2</v>
      </c>
      <c r="N51" s="112">
        <v>4</v>
      </c>
      <c r="O51" s="110">
        <v>4</v>
      </c>
      <c r="P51" s="110"/>
      <c r="Q51" s="110">
        <v>4</v>
      </c>
      <c r="R51" s="110">
        <v>3</v>
      </c>
      <c r="S51" s="110">
        <v>4</v>
      </c>
      <c r="T51" s="159"/>
      <c r="U51" s="95"/>
      <c r="V51" s="96"/>
      <c r="W51" s="170"/>
      <c r="X51" s="104"/>
      <c r="Y51" s="104"/>
      <c r="Z51" s="94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04"/>
      <c r="AQ51" s="104"/>
      <c r="AR51" s="95"/>
      <c r="AS51" s="95"/>
      <c r="AT51" s="95"/>
      <c r="AU51" s="95"/>
      <c r="AV51" s="150"/>
      <c r="AW51" s="94"/>
      <c r="AX51" s="94"/>
      <c r="AY51" s="94"/>
      <c r="AZ51" s="94"/>
      <c r="BA51" s="94"/>
      <c r="BB51" s="94"/>
      <c r="BC51" s="19"/>
      <c r="BD51" s="19"/>
      <c r="BE51" s="26"/>
    </row>
    <row r="52" spans="1:57" ht="18.75" customHeight="1">
      <c r="A52" s="226" t="s">
        <v>81</v>
      </c>
      <c r="B52" s="226" t="s">
        <v>45</v>
      </c>
      <c r="C52" s="102">
        <v>100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160"/>
      <c r="U52" s="67"/>
      <c r="V52" s="67"/>
      <c r="W52" s="100">
        <v>4</v>
      </c>
      <c r="X52" s="100"/>
      <c r="Y52" s="100">
        <v>4</v>
      </c>
      <c r="Z52" s="73">
        <v>4</v>
      </c>
      <c r="AA52" s="100">
        <v>8</v>
      </c>
      <c r="AB52" s="100"/>
      <c r="AC52" s="100">
        <v>8</v>
      </c>
      <c r="AD52" s="100">
        <v>2</v>
      </c>
      <c r="AE52" s="100">
        <v>6</v>
      </c>
      <c r="AF52" s="100">
        <v>4</v>
      </c>
      <c r="AG52" s="100">
        <v>6</v>
      </c>
      <c r="AH52" s="100">
        <v>2</v>
      </c>
      <c r="AI52" s="100">
        <v>6</v>
      </c>
      <c r="AJ52" s="100">
        <v>8</v>
      </c>
      <c r="AK52" s="100">
        <v>2</v>
      </c>
      <c r="AL52" s="100">
        <v>2</v>
      </c>
      <c r="AM52" s="100">
        <v>4</v>
      </c>
      <c r="AN52" s="100">
        <v>4</v>
      </c>
      <c r="AO52" s="100">
        <v>6</v>
      </c>
      <c r="AP52" s="100">
        <v>8</v>
      </c>
      <c r="AQ52" s="100">
        <v>8</v>
      </c>
      <c r="AR52" s="67">
        <v>4</v>
      </c>
      <c r="AS52" s="67"/>
      <c r="AT52" s="67"/>
      <c r="AU52" s="67"/>
      <c r="AV52" s="148"/>
      <c r="AW52" s="73"/>
      <c r="AX52" s="73"/>
      <c r="AY52" s="73"/>
      <c r="AZ52" s="73"/>
      <c r="BA52" s="73"/>
      <c r="BB52" s="73"/>
      <c r="BC52" s="12"/>
      <c r="BD52" s="12"/>
      <c r="BE52" s="27">
        <v>100</v>
      </c>
    </row>
    <row r="53" spans="1:57" ht="18.75" customHeight="1">
      <c r="A53" s="228"/>
      <c r="B53" s="228"/>
      <c r="C53" s="53">
        <v>50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160"/>
      <c r="U53" s="67"/>
      <c r="V53" s="107"/>
      <c r="W53" s="113">
        <v>2</v>
      </c>
      <c r="X53" s="113">
        <v>2</v>
      </c>
      <c r="Y53" s="113">
        <v>2</v>
      </c>
      <c r="Z53" s="39">
        <v>2</v>
      </c>
      <c r="AA53" s="113">
        <v>4</v>
      </c>
      <c r="AB53" s="113"/>
      <c r="AC53" s="113">
        <v>4</v>
      </c>
      <c r="AD53" s="113">
        <v>2</v>
      </c>
      <c r="AE53" s="113">
        <v>2</v>
      </c>
      <c r="AF53" s="113"/>
      <c r="AG53" s="113">
        <v>4</v>
      </c>
      <c r="AH53" s="113"/>
      <c r="AI53" s="113">
        <v>4</v>
      </c>
      <c r="AJ53" s="113">
        <v>4</v>
      </c>
      <c r="AK53" s="113"/>
      <c r="AL53" s="113">
        <v>2</v>
      </c>
      <c r="AM53" s="113">
        <v>4</v>
      </c>
      <c r="AN53" s="113">
        <v>4</v>
      </c>
      <c r="AO53" s="113">
        <v>4</v>
      </c>
      <c r="AP53" s="113">
        <v>4</v>
      </c>
      <c r="AQ53" s="113"/>
      <c r="AR53" s="107"/>
      <c r="AS53" s="107"/>
      <c r="AT53" s="67"/>
      <c r="AU53" s="67"/>
      <c r="AV53" s="148"/>
      <c r="AW53" s="73"/>
      <c r="AX53" s="73"/>
      <c r="AY53" s="73"/>
      <c r="AZ53" s="73"/>
      <c r="BA53" s="73"/>
      <c r="BB53" s="73"/>
      <c r="BC53" s="12"/>
      <c r="BD53" s="12"/>
      <c r="BE53" s="27"/>
    </row>
    <row r="54" spans="1:57" ht="18" customHeight="1">
      <c r="A54" s="227" t="s">
        <v>46</v>
      </c>
      <c r="B54" s="226" t="s">
        <v>22</v>
      </c>
      <c r="C54" s="101" t="s">
        <v>69</v>
      </c>
      <c r="D54" s="73">
        <v>4</v>
      </c>
      <c r="E54" s="73">
        <v>6</v>
      </c>
      <c r="F54" s="73">
        <v>4</v>
      </c>
      <c r="G54" s="73">
        <v>6</v>
      </c>
      <c r="H54" s="73">
        <v>6</v>
      </c>
      <c r="I54" s="73">
        <v>4</v>
      </c>
      <c r="J54" s="73">
        <v>8</v>
      </c>
      <c r="K54" s="73">
        <v>6</v>
      </c>
      <c r="L54" s="73">
        <v>6</v>
      </c>
      <c r="M54" s="73">
        <v>4</v>
      </c>
      <c r="N54" s="73">
        <v>6</v>
      </c>
      <c r="O54" s="73">
        <v>4</v>
      </c>
      <c r="P54" s="73">
        <v>4</v>
      </c>
      <c r="Q54" s="73">
        <v>2</v>
      </c>
      <c r="R54" s="73">
        <v>6</v>
      </c>
      <c r="S54" s="73">
        <v>2</v>
      </c>
      <c r="T54" s="161">
        <v>2</v>
      </c>
      <c r="U54" s="67"/>
      <c r="V54" s="67"/>
      <c r="W54" s="100"/>
      <c r="X54" s="100"/>
      <c r="Y54" s="100"/>
      <c r="Z54" s="73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67"/>
      <c r="AS54" s="67"/>
      <c r="AT54" s="67"/>
      <c r="AU54" s="67"/>
      <c r="AV54" s="148"/>
      <c r="AW54" s="73"/>
      <c r="AX54" s="73"/>
      <c r="AY54" s="73"/>
      <c r="AZ54" s="73"/>
      <c r="BA54" s="73"/>
      <c r="BB54" s="73"/>
      <c r="BC54" s="12"/>
      <c r="BD54" s="12"/>
      <c r="BE54" s="26"/>
    </row>
    <row r="55" spans="1:57" ht="15.75" customHeight="1">
      <c r="A55" s="228"/>
      <c r="B55" s="228"/>
      <c r="C55" s="52" t="s">
        <v>64</v>
      </c>
      <c r="D55" s="39"/>
      <c r="E55" s="123">
        <v>4</v>
      </c>
      <c r="F55" s="123">
        <v>2</v>
      </c>
      <c r="G55" s="123">
        <v>4</v>
      </c>
      <c r="H55" s="123">
        <v>2</v>
      </c>
      <c r="I55" s="123">
        <v>2</v>
      </c>
      <c r="J55" s="123">
        <v>2</v>
      </c>
      <c r="K55" s="123">
        <v>4</v>
      </c>
      <c r="L55" s="123"/>
      <c r="M55" s="123">
        <v>4</v>
      </c>
      <c r="N55" s="123">
        <v>4</v>
      </c>
      <c r="O55" s="123"/>
      <c r="P55" s="123"/>
      <c r="Q55" s="123"/>
      <c r="R55" s="123">
        <v>4</v>
      </c>
      <c r="S55" s="123">
        <v>2</v>
      </c>
      <c r="T55" s="162">
        <v>6</v>
      </c>
      <c r="U55" s="67"/>
      <c r="V55" s="67"/>
      <c r="W55" s="100"/>
      <c r="X55" s="100"/>
      <c r="Y55" s="100"/>
      <c r="Z55" s="73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67"/>
      <c r="AS55" s="67"/>
      <c r="AT55" s="67"/>
      <c r="AU55" s="67"/>
      <c r="AV55" s="148"/>
      <c r="AW55" s="73"/>
      <c r="AX55" s="73"/>
      <c r="AY55" s="73"/>
      <c r="AZ55" s="73"/>
      <c r="BA55" s="73"/>
      <c r="BB55" s="73"/>
      <c r="BC55" s="12"/>
      <c r="BD55" s="12"/>
      <c r="BE55" s="26"/>
    </row>
    <row r="56" spans="1:57" ht="15.75" customHeight="1">
      <c r="A56" s="229" t="s">
        <v>21</v>
      </c>
      <c r="B56" s="229" t="s">
        <v>70</v>
      </c>
      <c r="C56" s="101">
        <v>140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160"/>
      <c r="U56" s="67"/>
      <c r="V56" s="67"/>
      <c r="W56" s="100"/>
      <c r="X56" s="100"/>
      <c r="Y56" s="100"/>
      <c r="Z56" s="73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67"/>
      <c r="AS56" s="67"/>
      <c r="AT56" s="67"/>
      <c r="AU56" s="67"/>
      <c r="AV56" s="148"/>
      <c r="AW56" s="73"/>
      <c r="AX56" s="73"/>
      <c r="AY56" s="73"/>
      <c r="AZ56" s="73"/>
      <c r="BA56" s="73"/>
      <c r="BB56" s="73"/>
      <c r="BC56" s="12"/>
      <c r="BD56" s="12"/>
      <c r="BE56" s="26">
        <f>SUM(Z56:BD56)</f>
        <v>0</v>
      </c>
    </row>
    <row r="57" spans="1:57" ht="19.5" customHeight="1">
      <c r="A57" s="240"/>
      <c r="B57" s="240"/>
      <c r="C57" s="54">
        <v>70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163"/>
      <c r="U57" s="93"/>
      <c r="V57" s="93"/>
      <c r="W57" s="169"/>
      <c r="X57" s="103"/>
      <c r="Y57" s="103"/>
      <c r="Z57" s="87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03"/>
      <c r="AQ57" s="103"/>
      <c r="AR57" s="93"/>
      <c r="AS57" s="93"/>
      <c r="AT57" s="93"/>
      <c r="AU57" s="93"/>
      <c r="AV57" s="151"/>
      <c r="AW57" s="87"/>
      <c r="AX57" s="87"/>
      <c r="AY57" s="87"/>
      <c r="AZ57" s="87"/>
      <c r="BA57" s="87"/>
      <c r="BB57" s="87"/>
      <c r="BC57" s="42"/>
      <c r="BD57" s="42"/>
      <c r="BE57" s="26"/>
    </row>
    <row r="58" spans="1:57" ht="1.5" customHeight="1">
      <c r="A58" s="127"/>
      <c r="B58" s="226" t="s">
        <v>47</v>
      </c>
      <c r="C58" s="208">
        <v>140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24"/>
      <c r="U58" s="206"/>
      <c r="V58" s="206"/>
      <c r="W58" s="210"/>
      <c r="X58" s="210"/>
      <c r="Y58" s="210"/>
      <c r="Z58" s="214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06"/>
      <c r="AS58" s="206"/>
      <c r="AT58" s="206"/>
      <c r="AU58" s="206"/>
      <c r="AV58" s="212"/>
      <c r="AW58" s="214"/>
      <c r="AX58" s="214"/>
      <c r="AY58" s="214"/>
      <c r="AZ58" s="214"/>
      <c r="BA58" s="214"/>
      <c r="BB58" s="214"/>
      <c r="BC58" s="222"/>
      <c r="BD58" s="222"/>
      <c r="BE58" s="26">
        <f>SUM(AP58:BD58)</f>
        <v>0</v>
      </c>
    </row>
    <row r="59" spans="1:57" ht="18" customHeight="1">
      <c r="A59" s="226" t="s">
        <v>24</v>
      </c>
      <c r="B59" s="227"/>
      <c r="C59" s="209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25"/>
      <c r="U59" s="207"/>
      <c r="V59" s="207"/>
      <c r="W59" s="211"/>
      <c r="X59" s="211"/>
      <c r="Y59" s="211"/>
      <c r="Z59" s="215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07"/>
      <c r="AS59" s="207"/>
      <c r="AT59" s="207"/>
      <c r="AU59" s="207"/>
      <c r="AV59" s="213"/>
      <c r="AW59" s="215"/>
      <c r="AX59" s="215"/>
      <c r="AY59" s="215"/>
      <c r="AZ59" s="215"/>
      <c r="BA59" s="215"/>
      <c r="BB59" s="215"/>
      <c r="BC59" s="223"/>
      <c r="BD59" s="223"/>
      <c r="BE59" s="27"/>
    </row>
    <row r="60" spans="1:57" ht="14.25" customHeight="1">
      <c r="A60" s="228"/>
      <c r="B60" s="228"/>
      <c r="C60" s="51">
        <v>70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164"/>
      <c r="U60" s="95"/>
      <c r="V60" s="95"/>
      <c r="W60" s="170"/>
      <c r="X60" s="104"/>
      <c r="Y60" s="104"/>
      <c r="Z60" s="94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04"/>
      <c r="AQ60" s="104"/>
      <c r="AR60" s="95"/>
      <c r="AS60" s="95"/>
      <c r="AT60" s="95"/>
      <c r="AU60" s="95"/>
      <c r="AV60" s="150"/>
      <c r="AW60" s="94"/>
      <c r="AX60" s="94"/>
      <c r="AY60" s="94"/>
      <c r="AZ60" s="94"/>
      <c r="BA60" s="94"/>
      <c r="BB60" s="94"/>
      <c r="BC60" s="19"/>
      <c r="BD60" s="19"/>
      <c r="BE60" s="27"/>
    </row>
    <row r="61" spans="1:57" ht="16.5" customHeight="1">
      <c r="A61" s="226" t="s">
        <v>20</v>
      </c>
      <c r="B61" s="226" t="s">
        <v>55</v>
      </c>
      <c r="C61" s="101">
        <v>140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160"/>
      <c r="U61" s="67"/>
      <c r="V61" s="67"/>
      <c r="W61" s="100">
        <v>6</v>
      </c>
      <c r="X61" s="100">
        <v>6</v>
      </c>
      <c r="Y61" s="100">
        <v>10</v>
      </c>
      <c r="Z61" s="73">
        <v>8</v>
      </c>
      <c r="AA61" s="100">
        <v>6</v>
      </c>
      <c r="AB61" s="100">
        <v>6</v>
      </c>
      <c r="AC61" s="100">
        <v>8</v>
      </c>
      <c r="AD61" s="100">
        <v>4</v>
      </c>
      <c r="AE61" s="100">
        <v>6</v>
      </c>
      <c r="AF61" s="100">
        <v>8</v>
      </c>
      <c r="AG61" s="100">
        <v>8</v>
      </c>
      <c r="AH61" s="100">
        <v>6</v>
      </c>
      <c r="AI61" s="100">
        <v>6</v>
      </c>
      <c r="AJ61" s="100">
        <v>8</v>
      </c>
      <c r="AK61" s="100">
        <v>8</v>
      </c>
      <c r="AL61" s="100">
        <v>4</v>
      </c>
      <c r="AM61" s="100">
        <v>2</v>
      </c>
      <c r="AN61" s="100">
        <v>10</v>
      </c>
      <c r="AO61" s="100">
        <v>6</v>
      </c>
      <c r="AP61" s="100">
        <v>8</v>
      </c>
      <c r="AQ61" s="100">
        <v>6</v>
      </c>
      <c r="AR61" s="67"/>
      <c r="AS61" s="107"/>
      <c r="AT61" s="67"/>
      <c r="AU61" s="67"/>
      <c r="AV61" s="148"/>
      <c r="AW61" s="73"/>
      <c r="AX61" s="73"/>
      <c r="AY61" s="73"/>
      <c r="AZ61" s="73"/>
      <c r="BA61" s="73"/>
      <c r="BB61" s="73"/>
      <c r="BC61" s="12"/>
      <c r="BD61" s="12"/>
      <c r="BE61" s="26"/>
    </row>
    <row r="62" spans="1:57" ht="16.5" customHeight="1">
      <c r="A62" s="240"/>
      <c r="B62" s="228"/>
      <c r="C62" s="52">
        <v>70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160"/>
      <c r="U62" s="67"/>
      <c r="V62" s="107"/>
      <c r="W62" s="113">
        <v>6</v>
      </c>
      <c r="X62" s="113">
        <v>4</v>
      </c>
      <c r="Y62" s="113">
        <v>6</v>
      </c>
      <c r="Z62" s="39">
        <v>6</v>
      </c>
      <c r="AA62" s="113">
        <v>4</v>
      </c>
      <c r="AB62" s="113">
        <v>2</v>
      </c>
      <c r="AC62" s="113">
        <v>2</v>
      </c>
      <c r="AD62" s="113">
        <v>2</v>
      </c>
      <c r="AE62" s="113">
        <v>4</v>
      </c>
      <c r="AF62" s="113">
        <v>6</v>
      </c>
      <c r="AG62" s="113">
        <v>4</v>
      </c>
      <c r="AH62" s="113">
        <v>2</v>
      </c>
      <c r="AI62" s="113">
        <v>4</v>
      </c>
      <c r="AJ62" s="113">
        <v>6</v>
      </c>
      <c r="AK62" s="113"/>
      <c r="AL62" s="113">
        <v>6</v>
      </c>
      <c r="AM62" s="113">
        <v>2</v>
      </c>
      <c r="AN62" s="113">
        <v>4</v>
      </c>
      <c r="AO62" s="113"/>
      <c r="AP62" s="113"/>
      <c r="AQ62" s="113"/>
      <c r="AR62" s="107"/>
      <c r="AS62" s="67"/>
      <c r="AT62" s="67"/>
      <c r="AU62" s="67"/>
      <c r="AV62" s="148"/>
      <c r="AW62" s="73"/>
      <c r="AX62" s="73"/>
      <c r="AY62" s="73"/>
      <c r="AZ62" s="73"/>
      <c r="BA62" s="73"/>
      <c r="BB62" s="73"/>
      <c r="BC62" s="12"/>
      <c r="BD62" s="12"/>
      <c r="BE62" s="26"/>
    </row>
    <row r="63" spans="1:57" ht="15.75" customHeight="1">
      <c r="A63" s="132" t="s">
        <v>25</v>
      </c>
      <c r="B63" s="126" t="s">
        <v>48</v>
      </c>
      <c r="C63" s="101">
        <v>108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160"/>
      <c r="U63" s="67"/>
      <c r="V63" s="67"/>
      <c r="W63" s="100"/>
      <c r="X63" s="100"/>
      <c r="Y63" s="100"/>
      <c r="Z63" s="73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13"/>
      <c r="AR63" s="107"/>
      <c r="AS63" s="107"/>
      <c r="AT63" s="107">
        <v>36</v>
      </c>
      <c r="AU63" s="107">
        <v>36</v>
      </c>
      <c r="AV63" s="149">
        <v>36</v>
      </c>
      <c r="AW63" s="73"/>
      <c r="AX63" s="73"/>
      <c r="AY63" s="73"/>
      <c r="AZ63" s="73"/>
      <c r="BA63" s="73"/>
      <c r="BB63" s="73"/>
      <c r="BC63" s="12"/>
      <c r="BD63" s="12"/>
      <c r="BE63" s="26">
        <v>60</v>
      </c>
    </row>
    <row r="64" spans="1:57" ht="18" customHeight="1">
      <c r="A64" s="131"/>
      <c r="B64" s="137" t="s">
        <v>52</v>
      </c>
      <c r="C64" s="21">
        <v>1296</v>
      </c>
      <c r="D64" s="39">
        <v>36</v>
      </c>
      <c r="E64" s="39">
        <v>36</v>
      </c>
      <c r="F64" s="39">
        <v>36</v>
      </c>
      <c r="G64" s="39">
        <v>36</v>
      </c>
      <c r="H64" s="39">
        <v>36</v>
      </c>
      <c r="I64" s="39">
        <v>36</v>
      </c>
      <c r="J64" s="39">
        <v>36</v>
      </c>
      <c r="K64" s="39">
        <v>36</v>
      </c>
      <c r="L64" s="39">
        <v>36</v>
      </c>
      <c r="M64" s="39">
        <v>32</v>
      </c>
      <c r="N64" s="39">
        <v>36</v>
      </c>
      <c r="O64" s="39">
        <v>36</v>
      </c>
      <c r="P64" s="39">
        <v>36</v>
      </c>
      <c r="Q64" s="39">
        <v>36</v>
      </c>
      <c r="R64" s="39">
        <v>36</v>
      </c>
      <c r="S64" s="39">
        <v>32</v>
      </c>
      <c r="T64" s="162">
        <v>8</v>
      </c>
      <c r="U64" s="67"/>
      <c r="V64" s="107"/>
      <c r="W64" s="113">
        <v>36</v>
      </c>
      <c r="X64" s="113">
        <v>36</v>
      </c>
      <c r="Y64" s="113">
        <v>36</v>
      </c>
      <c r="Z64" s="39">
        <v>36</v>
      </c>
      <c r="AA64" s="113">
        <v>36</v>
      </c>
      <c r="AB64" s="113">
        <v>36</v>
      </c>
      <c r="AC64" s="113">
        <v>36</v>
      </c>
      <c r="AD64" s="113">
        <v>24</v>
      </c>
      <c r="AE64" s="113">
        <v>36</v>
      </c>
      <c r="AF64" s="113">
        <v>36</v>
      </c>
      <c r="AG64" s="113">
        <v>36</v>
      </c>
      <c r="AH64" s="113">
        <v>36</v>
      </c>
      <c r="AI64" s="113">
        <v>36</v>
      </c>
      <c r="AJ64" s="113">
        <v>36</v>
      </c>
      <c r="AK64" s="113">
        <v>36</v>
      </c>
      <c r="AL64" s="113">
        <v>16</v>
      </c>
      <c r="AM64" s="113">
        <v>24</v>
      </c>
      <c r="AN64" s="113">
        <v>36</v>
      </c>
      <c r="AO64" s="113">
        <v>36</v>
      </c>
      <c r="AP64" s="113">
        <v>36</v>
      </c>
      <c r="AQ64" s="113">
        <v>36</v>
      </c>
      <c r="AR64" s="107">
        <v>8</v>
      </c>
      <c r="AS64" s="107"/>
      <c r="AT64" s="107"/>
      <c r="AU64" s="67"/>
      <c r="AV64" s="148"/>
      <c r="AW64" s="73"/>
      <c r="AX64" s="73"/>
      <c r="AY64" s="73"/>
      <c r="AZ64" s="73"/>
      <c r="BA64" s="73"/>
      <c r="BB64" s="73"/>
      <c r="BC64" s="12"/>
      <c r="BD64" s="12"/>
      <c r="BE64" s="26"/>
    </row>
    <row r="65" spans="1:58" ht="17.25" customHeight="1">
      <c r="A65" s="138"/>
      <c r="B65" s="137" t="s">
        <v>53</v>
      </c>
      <c r="C65" s="21">
        <v>654</v>
      </c>
      <c r="D65" s="39">
        <v>18</v>
      </c>
      <c r="E65" s="39">
        <v>18</v>
      </c>
      <c r="F65" s="39">
        <v>18</v>
      </c>
      <c r="G65" s="39">
        <v>18</v>
      </c>
      <c r="H65" s="39">
        <v>18</v>
      </c>
      <c r="I65" s="39">
        <v>18</v>
      </c>
      <c r="J65" s="39">
        <v>18</v>
      </c>
      <c r="K65" s="39">
        <v>18</v>
      </c>
      <c r="L65" s="39">
        <v>18</v>
      </c>
      <c r="M65" s="39">
        <v>18</v>
      </c>
      <c r="N65" s="39">
        <v>18</v>
      </c>
      <c r="O65" s="39">
        <v>18</v>
      </c>
      <c r="P65" s="39">
        <v>18</v>
      </c>
      <c r="Q65" s="39">
        <v>18</v>
      </c>
      <c r="R65" s="39">
        <v>18</v>
      </c>
      <c r="S65" s="39">
        <v>18</v>
      </c>
      <c r="T65" s="162">
        <v>16</v>
      </c>
      <c r="U65" s="67"/>
      <c r="V65" s="107"/>
      <c r="W65" s="113">
        <v>18</v>
      </c>
      <c r="X65" s="113">
        <v>18</v>
      </c>
      <c r="Y65" s="113">
        <v>18</v>
      </c>
      <c r="Z65" s="39">
        <v>18</v>
      </c>
      <c r="AA65" s="113">
        <v>18</v>
      </c>
      <c r="AB65" s="113">
        <v>12</v>
      </c>
      <c r="AC65" s="113">
        <v>18</v>
      </c>
      <c r="AD65" s="113">
        <v>18</v>
      </c>
      <c r="AE65" s="113">
        <v>18</v>
      </c>
      <c r="AF65" s="113">
        <v>18</v>
      </c>
      <c r="AG65" s="113">
        <v>18</v>
      </c>
      <c r="AH65" s="113">
        <v>18</v>
      </c>
      <c r="AI65" s="113">
        <v>18</v>
      </c>
      <c r="AJ65" s="113">
        <v>18</v>
      </c>
      <c r="AK65" s="113">
        <v>18</v>
      </c>
      <c r="AL65" s="113">
        <v>18</v>
      </c>
      <c r="AM65" s="113">
        <v>18</v>
      </c>
      <c r="AN65" s="113">
        <v>18</v>
      </c>
      <c r="AO65" s="113">
        <v>18</v>
      </c>
      <c r="AP65" s="113">
        <v>14</v>
      </c>
      <c r="AQ65" s="100"/>
      <c r="AR65" s="107"/>
      <c r="AS65" s="67"/>
      <c r="AT65" s="67"/>
      <c r="AU65" s="67"/>
      <c r="AV65" s="148"/>
      <c r="AW65" s="73"/>
      <c r="AX65" s="73"/>
      <c r="AY65" s="73"/>
      <c r="AZ65" s="73"/>
      <c r="BA65" s="73"/>
      <c r="BB65" s="73"/>
      <c r="BC65" s="12"/>
      <c r="BD65" s="12"/>
      <c r="BE65" s="26"/>
    </row>
    <row r="66" spans="1:58" ht="15" customHeight="1">
      <c r="A66" s="139"/>
      <c r="B66" s="137" t="s">
        <v>54</v>
      </c>
      <c r="C66" s="21">
        <v>1950</v>
      </c>
      <c r="D66" s="39">
        <v>54</v>
      </c>
      <c r="E66" s="39">
        <v>54</v>
      </c>
      <c r="F66" s="39">
        <v>54</v>
      </c>
      <c r="G66" s="39">
        <v>54</v>
      </c>
      <c r="H66" s="39">
        <v>54</v>
      </c>
      <c r="I66" s="39">
        <v>54</v>
      </c>
      <c r="J66" s="39">
        <v>54</v>
      </c>
      <c r="K66" s="39">
        <v>54</v>
      </c>
      <c r="L66" s="39">
        <v>54</v>
      </c>
      <c r="M66" s="39">
        <v>50</v>
      </c>
      <c r="N66" s="39">
        <v>54</v>
      </c>
      <c r="O66" s="39">
        <v>54</v>
      </c>
      <c r="P66" s="39">
        <v>54</v>
      </c>
      <c r="Q66" s="39">
        <v>54</v>
      </c>
      <c r="R66" s="39">
        <v>54</v>
      </c>
      <c r="S66" s="39">
        <v>50</v>
      </c>
      <c r="T66" s="162">
        <v>24</v>
      </c>
      <c r="U66" s="67"/>
      <c r="V66" s="107"/>
      <c r="W66" s="113">
        <v>54</v>
      </c>
      <c r="X66" s="113">
        <v>54</v>
      </c>
      <c r="Y66" s="113">
        <v>54</v>
      </c>
      <c r="Z66" s="39">
        <v>54</v>
      </c>
      <c r="AA66" s="113">
        <v>54</v>
      </c>
      <c r="AB66" s="113">
        <v>48</v>
      </c>
      <c r="AC66" s="113">
        <v>54</v>
      </c>
      <c r="AD66" s="113">
        <v>42</v>
      </c>
      <c r="AE66" s="113">
        <v>54</v>
      </c>
      <c r="AF66" s="113">
        <v>54</v>
      </c>
      <c r="AG66" s="113">
        <v>54</v>
      </c>
      <c r="AH66" s="113">
        <v>54</v>
      </c>
      <c r="AI66" s="113">
        <v>54</v>
      </c>
      <c r="AJ66" s="113">
        <v>54</v>
      </c>
      <c r="AK66" s="113">
        <v>54</v>
      </c>
      <c r="AL66" s="113">
        <v>34</v>
      </c>
      <c r="AM66" s="113">
        <v>42</v>
      </c>
      <c r="AN66" s="113">
        <v>54</v>
      </c>
      <c r="AO66" s="113">
        <v>54</v>
      </c>
      <c r="AP66" s="113">
        <v>50</v>
      </c>
      <c r="AQ66" s="113">
        <v>36</v>
      </c>
      <c r="AR66" s="107">
        <v>8</v>
      </c>
      <c r="AS66" s="107"/>
      <c r="AT66" s="107"/>
      <c r="AU66" s="107"/>
      <c r="AV66" s="148"/>
      <c r="AW66" s="73"/>
      <c r="AX66" s="73"/>
      <c r="AY66" s="73"/>
      <c r="AZ66" s="73"/>
      <c r="BA66" s="73"/>
      <c r="BB66" s="73"/>
      <c r="BC66" s="12"/>
      <c r="BD66" s="12"/>
      <c r="BE66" s="26"/>
    </row>
    <row r="67" spans="1:58" ht="18" customHeight="1">
      <c r="A67" s="125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40"/>
      <c r="AS67" s="99"/>
      <c r="AT67" s="99"/>
      <c r="AU67" s="99"/>
      <c r="AV67" s="99"/>
      <c r="AW67" s="99"/>
      <c r="AX67" s="99"/>
      <c r="AY67" s="99"/>
      <c r="AZ67" s="99"/>
      <c r="BA67" s="99"/>
      <c r="BB67" s="99"/>
    </row>
    <row r="68" spans="1:58" ht="10.5" customHeight="1">
      <c r="A68" s="30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99"/>
      <c r="AT68" s="99"/>
      <c r="AU68" s="99"/>
      <c r="AV68" s="99"/>
      <c r="AW68" s="99"/>
      <c r="AX68" s="99"/>
      <c r="AY68" s="99"/>
      <c r="AZ68" s="99"/>
      <c r="BA68" s="99"/>
      <c r="BB68" s="99"/>
    </row>
    <row r="69" spans="1:58" ht="9.75" customHeight="1"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BF69" s="26" t="e">
        <f>SUM(#REF!)</f>
        <v>#REF!</v>
      </c>
    </row>
    <row r="70" spans="1:58"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</row>
    <row r="71" spans="1:58"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</row>
    <row r="72" spans="1:58"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</row>
    <row r="73" spans="1:58"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</row>
    <row r="74" spans="1:58"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</row>
    <row r="75" spans="1:58"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</row>
    <row r="76" spans="1:58"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</row>
    <row r="77" spans="1:58"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</row>
    <row r="78" spans="1:58"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</row>
    <row r="79" spans="1:58"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</row>
    <row r="80" spans="1:58"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</row>
    <row r="81" spans="27:41"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</row>
    <row r="82" spans="27:41"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</row>
    <row r="83" spans="27:41"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</row>
    <row r="84" spans="27:41"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</row>
    <row r="85" spans="27:41"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</row>
    <row r="86" spans="27:41"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</row>
  </sheetData>
  <mergeCells count="283">
    <mergeCell ref="B49:B51"/>
    <mergeCell ref="A47:A48"/>
    <mergeCell ref="B52:B53"/>
    <mergeCell ref="B54:B55"/>
    <mergeCell ref="A54:A55"/>
    <mergeCell ref="B61:B62"/>
    <mergeCell ref="B56:B57"/>
    <mergeCell ref="B58:B60"/>
    <mergeCell ref="A56:A57"/>
    <mergeCell ref="A59:A60"/>
    <mergeCell ref="A61:A62"/>
    <mergeCell ref="B25:B26"/>
    <mergeCell ref="B27:B28"/>
    <mergeCell ref="A25:A26"/>
    <mergeCell ref="A27:A28"/>
    <mergeCell ref="A33:A34"/>
    <mergeCell ref="B43:B44"/>
    <mergeCell ref="B45:B46"/>
    <mergeCell ref="A43:A44"/>
    <mergeCell ref="B47:B48"/>
    <mergeCell ref="A45:A46"/>
    <mergeCell ref="A41:A42"/>
    <mergeCell ref="B37:B38"/>
    <mergeCell ref="B39:B40"/>
    <mergeCell ref="B41:B42"/>
    <mergeCell ref="A39:A40"/>
    <mergeCell ref="A35:A36"/>
    <mergeCell ref="B19:B20"/>
    <mergeCell ref="A23:A24"/>
    <mergeCell ref="B21:B22"/>
    <mergeCell ref="A17:A18"/>
    <mergeCell ref="B17:B18"/>
    <mergeCell ref="A19:A20"/>
    <mergeCell ref="A21:A22"/>
    <mergeCell ref="A13:A14"/>
    <mergeCell ref="B13:B14"/>
    <mergeCell ref="A15:A16"/>
    <mergeCell ref="B15:B16"/>
    <mergeCell ref="B23:B24"/>
    <mergeCell ref="A4:A8"/>
    <mergeCell ref="B4:B8"/>
    <mergeCell ref="C4:C8"/>
    <mergeCell ref="I3:L3"/>
    <mergeCell ref="N3:P3"/>
    <mergeCell ref="R3:U3"/>
    <mergeCell ref="D3:H3"/>
    <mergeCell ref="B11:B12"/>
    <mergeCell ref="A11:A12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E3:AH3"/>
    <mergeCell ref="W3:Y3"/>
    <mergeCell ref="D5:BD5"/>
    <mergeCell ref="B32:B34"/>
    <mergeCell ref="B35:B36"/>
    <mergeCell ref="O29:O30"/>
    <mergeCell ref="P29:P30"/>
    <mergeCell ref="Q29:Q30"/>
    <mergeCell ref="E29:E30"/>
    <mergeCell ref="A29:A32"/>
    <mergeCell ref="D32:D33"/>
    <mergeCell ref="C32:C33"/>
    <mergeCell ref="C29:C30"/>
    <mergeCell ref="D29:D30"/>
    <mergeCell ref="B29:B31"/>
    <mergeCell ref="M29:M30"/>
    <mergeCell ref="N29:N30"/>
    <mergeCell ref="N32:N33"/>
    <mergeCell ref="O32:O33"/>
    <mergeCell ref="R29:R30"/>
    <mergeCell ref="I29:I30"/>
    <mergeCell ref="J29:J30"/>
    <mergeCell ref="K29:K30"/>
    <mergeCell ref="L29:L30"/>
    <mergeCell ref="F29:F30"/>
    <mergeCell ref="G29:G30"/>
    <mergeCell ref="H29:H30"/>
    <mergeCell ref="L49:L50"/>
    <mergeCell ref="M49:M50"/>
    <mergeCell ref="N49:N50"/>
    <mergeCell ref="O49:O50"/>
    <mergeCell ref="P32:P33"/>
    <mergeCell ref="H32:H33"/>
    <mergeCell ref="I32:I33"/>
    <mergeCell ref="J32:J33"/>
    <mergeCell ref="K32:K33"/>
    <mergeCell ref="Q32:Q33"/>
    <mergeCell ref="R32:R33"/>
    <mergeCell ref="G32:G33"/>
    <mergeCell ref="L32:L33"/>
    <mergeCell ref="M32:M33"/>
    <mergeCell ref="F32:F33"/>
    <mergeCell ref="J49:J50"/>
    <mergeCell ref="AK29:AK30"/>
    <mergeCell ref="AI29:AI30"/>
    <mergeCell ref="AJ29:AJ30"/>
    <mergeCell ref="Z32:Z33"/>
    <mergeCell ref="AA32:AA33"/>
    <mergeCell ref="AB32:AB33"/>
    <mergeCell ref="AC32:AC33"/>
    <mergeCell ref="U32:U33"/>
    <mergeCell ref="V32:V33"/>
    <mergeCell ref="W32:W33"/>
    <mergeCell ref="AB29:AB30"/>
    <mergeCell ref="U29:U30"/>
    <mergeCell ref="V29:V30"/>
    <mergeCell ref="W29:W30"/>
    <mergeCell ref="X29:X30"/>
    <mergeCell ref="Y29:Y30"/>
    <mergeCell ref="Z29:Z30"/>
    <mergeCell ref="AA29:AA30"/>
    <mergeCell ref="AR32:AR33"/>
    <mergeCell ref="AQ32:AQ33"/>
    <mergeCell ref="AP32:AP33"/>
    <mergeCell ref="C58:C59"/>
    <mergeCell ref="D58:D59"/>
    <mergeCell ref="E58:E59"/>
    <mergeCell ref="F58:F59"/>
    <mergeCell ref="G58:G59"/>
    <mergeCell ref="H58:H59"/>
    <mergeCell ref="I58:I59"/>
    <mergeCell ref="H49:H50"/>
    <mergeCell ref="I49:I50"/>
    <mergeCell ref="C49:C50"/>
    <mergeCell ref="D49:D50"/>
    <mergeCell ref="P49:P50"/>
    <mergeCell ref="Q49:Q50"/>
    <mergeCell ref="R49:R50"/>
    <mergeCell ref="S49:S50"/>
    <mergeCell ref="AA49:AA50"/>
    <mergeCell ref="AB49:AB50"/>
    <mergeCell ref="E32:E33"/>
    <mergeCell ref="AM29:AM30"/>
    <mergeCell ref="AL29:AL30"/>
    <mergeCell ref="AH49:AH50"/>
    <mergeCell ref="AL49:AL50"/>
    <mergeCell ref="K49:K50"/>
    <mergeCell ref="E49:E50"/>
    <mergeCell ref="F49:F50"/>
    <mergeCell ref="G49:G50"/>
    <mergeCell ref="BC29:BC30"/>
    <mergeCell ref="AM49:AM50"/>
    <mergeCell ref="AN49:AN50"/>
    <mergeCell ref="AO49:AO50"/>
    <mergeCell ref="AP49:AP50"/>
    <mergeCell ref="AQ49:AQ50"/>
    <mergeCell ref="AR49:AR50"/>
    <mergeCell ref="AZ32:AZ33"/>
    <mergeCell ref="AU32:AU33"/>
    <mergeCell ref="AV32:AV33"/>
    <mergeCell ref="AW32:AW33"/>
    <mergeCell ref="AX32:AX33"/>
    <mergeCell ref="AS49:AS50"/>
    <mergeCell ref="AT49:AT50"/>
    <mergeCell ref="AU49:AU50"/>
    <mergeCell ref="AV49:AV50"/>
    <mergeCell ref="O58:O59"/>
    <mergeCell ref="P58:P59"/>
    <mergeCell ref="Q58:Q59"/>
    <mergeCell ref="N58:N59"/>
    <mergeCell ref="BD29:BD30"/>
    <mergeCell ref="A49:A51"/>
    <mergeCell ref="A52:A53"/>
    <mergeCell ref="A37:A38"/>
    <mergeCell ref="AY29:AY30"/>
    <mergeCell ref="AZ29:AZ30"/>
    <mergeCell ref="BA29:BA30"/>
    <mergeCell ref="BB29:BB30"/>
    <mergeCell ref="AU29:AU30"/>
    <mergeCell ref="AV29:AV30"/>
    <mergeCell ref="AW29:AW30"/>
    <mergeCell ref="AX29:AX30"/>
    <mergeCell ref="AL32:AL33"/>
    <mergeCell ref="AR29:AR30"/>
    <mergeCell ref="AS29:AS30"/>
    <mergeCell ref="AT29:AT30"/>
    <mergeCell ref="AN29:AN30"/>
    <mergeCell ref="AO29:AO30"/>
    <mergeCell ref="AP29:AP30"/>
    <mergeCell ref="AQ29:AQ30"/>
    <mergeCell ref="AM58:AM59"/>
    <mergeCell ref="AN58:AN59"/>
    <mergeCell ref="AO58:AO59"/>
    <mergeCell ref="AH58:AH59"/>
    <mergeCell ref="AI58:AI59"/>
    <mergeCell ref="AJ58:AJ59"/>
    <mergeCell ref="AK49:AK50"/>
    <mergeCell ref="J58:J59"/>
    <mergeCell ref="K58:K59"/>
    <mergeCell ref="L58:L59"/>
    <mergeCell ref="M58:M59"/>
    <mergeCell ref="AD58:AD59"/>
    <mergeCell ref="Z58:Z59"/>
    <mergeCell ref="AA58:AA59"/>
    <mergeCell ref="AB58:AB59"/>
    <mergeCell ref="AC58:AC59"/>
    <mergeCell ref="V58:V59"/>
    <mergeCell ref="W58:W59"/>
    <mergeCell ref="X58:X59"/>
    <mergeCell ref="Y58:Y59"/>
    <mergeCell ref="R58:R59"/>
    <mergeCell ref="S58:S59"/>
    <mergeCell ref="T58:T59"/>
    <mergeCell ref="U58:U59"/>
    <mergeCell ref="AE58:AE59"/>
    <mergeCell ref="AF58:AF59"/>
    <mergeCell ref="AG58:AG59"/>
    <mergeCell ref="AP58:AP59"/>
    <mergeCell ref="AQ58:AQ59"/>
    <mergeCell ref="AR58:AR59"/>
    <mergeCell ref="AX58:AX59"/>
    <mergeCell ref="AY58:AY59"/>
    <mergeCell ref="AY32:AY33"/>
    <mergeCell ref="AK58:AK59"/>
    <mergeCell ref="AI49:AI50"/>
    <mergeCell ref="AJ49:AJ50"/>
    <mergeCell ref="AH32:AH33"/>
    <mergeCell ref="AI32:AI33"/>
    <mergeCell ref="AJ32:AJ33"/>
    <mergeCell ref="AK32:AK33"/>
    <mergeCell ref="AE49:AE50"/>
    <mergeCell ref="AF49:AF50"/>
    <mergeCell ref="AS32:AS33"/>
    <mergeCell ref="AO32:AO33"/>
    <mergeCell ref="AN32:AN33"/>
    <mergeCell ref="AM32:AM33"/>
    <mergeCell ref="AS58:AS59"/>
    <mergeCell ref="AL58:AL59"/>
    <mergeCell ref="BD58:BD59"/>
    <mergeCell ref="AZ58:AZ59"/>
    <mergeCell ref="BA58:BA59"/>
    <mergeCell ref="BB58:BB59"/>
    <mergeCell ref="BC58:BC59"/>
    <mergeCell ref="AT58:AT59"/>
    <mergeCell ref="AU58:AU59"/>
    <mergeCell ref="AV58:AV59"/>
    <mergeCell ref="AW58:AW59"/>
    <mergeCell ref="BA49:BA50"/>
    <mergeCell ref="BB49:BB50"/>
    <mergeCell ref="BC32:BC33"/>
    <mergeCell ref="BD32:BD33"/>
    <mergeCell ref="BA32:BA33"/>
    <mergeCell ref="BB32:BB33"/>
    <mergeCell ref="BC49:BC50"/>
    <mergeCell ref="BD49:BD50"/>
    <mergeCell ref="AT32:AT33"/>
    <mergeCell ref="AW49:AW50"/>
    <mergeCell ref="AX49:AX50"/>
    <mergeCell ref="AY49:AY50"/>
    <mergeCell ref="AZ49:AZ50"/>
    <mergeCell ref="S32:S33"/>
    <mergeCell ref="AC49:AC50"/>
    <mergeCell ref="T32:T33"/>
    <mergeCell ref="T29:T30"/>
    <mergeCell ref="AG49:AG50"/>
    <mergeCell ref="Z49:Z50"/>
    <mergeCell ref="S29:S30"/>
    <mergeCell ref="AD49:AD50"/>
    <mergeCell ref="V49:V50"/>
    <mergeCell ref="W49:W50"/>
    <mergeCell ref="X49:X50"/>
    <mergeCell ref="Y49:Y50"/>
    <mergeCell ref="AF32:AF33"/>
    <mergeCell ref="AG32:AG33"/>
    <mergeCell ref="AD32:AD33"/>
    <mergeCell ref="AE32:AE33"/>
    <mergeCell ref="T49:T50"/>
    <mergeCell ref="AH29:AH30"/>
    <mergeCell ref="Y32:Y33"/>
    <mergeCell ref="X32:X33"/>
    <mergeCell ref="AC29:AC30"/>
    <mergeCell ref="AG29:AG30"/>
    <mergeCell ref="AD29:AD30"/>
    <mergeCell ref="AE29:AE30"/>
    <mergeCell ref="AF29:AF30"/>
    <mergeCell ref="U49:U50"/>
  </mergeCells>
  <phoneticPr fontId="0" type="noConversion"/>
  <pageMargins left="0.17" right="0.17" top="0.17" bottom="0.17" header="0.17" footer="0.17"/>
  <pageSetup paperSize="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="120" zoomScaleNormal="150" workbookViewId="0">
      <selection sqref="A1:AA23"/>
    </sheetView>
  </sheetViews>
  <sheetFormatPr defaultRowHeight="12.75"/>
  <cols>
    <col min="1" max="1" width="6.7109375" style="22" customWidth="1"/>
    <col min="2" max="2" width="17.5703125" style="22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7109375" customWidth="1"/>
    <col min="22" max="22" width="2.85546875" customWidth="1"/>
    <col min="23" max="23" width="2.140625" customWidth="1"/>
    <col min="24" max="25" width="2.28515625" customWidth="1"/>
    <col min="26" max="26" width="4.140625" customWidth="1"/>
    <col min="27" max="27" width="4" customWidth="1"/>
  </cols>
  <sheetData/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 курс</vt:lpstr>
      <vt:lpstr>II курс</vt:lpstr>
      <vt:lpstr>III курс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Колмаков Андрей</cp:lastModifiedBy>
  <cp:lastPrinted>2019-03-29T11:31:21Z</cp:lastPrinted>
  <dcterms:created xsi:type="dcterms:W3CDTF">1996-10-08T23:32:33Z</dcterms:created>
  <dcterms:modified xsi:type="dcterms:W3CDTF">2019-04-04T07:45:40Z</dcterms:modified>
</cp:coreProperties>
</file>